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<sst xmlns="http://schemas.openxmlformats.org/spreadsheetml/2006/main" count="112" uniqueCount="71">
  <si>
    <t>Qty</t>
  </si>
  <si>
    <t>Unit</t>
  </si>
  <si>
    <t>Amount</t>
  </si>
  <si>
    <t>SCHEDULE OF QUANTITY</t>
  </si>
  <si>
    <t>Description of Items</t>
  </si>
  <si>
    <t>INDIAN INSTITUTE OF TECHNOLOGY KANPUR</t>
  </si>
  <si>
    <t>Item.No</t>
  </si>
  <si>
    <t xml:space="preserve"> </t>
  </si>
  <si>
    <t>Rate in Figures without GST in Rupees</t>
  </si>
  <si>
    <t>Total Estimated Cost without GST</t>
  </si>
  <si>
    <t>2.1.1</t>
  </si>
  <si>
    <t>sqm</t>
  </si>
  <si>
    <t>kg</t>
  </si>
  <si>
    <t>5.1.1</t>
  </si>
  <si>
    <t>WOOD AND PVC WORK</t>
  </si>
  <si>
    <t>each</t>
  </si>
  <si>
    <t>Providing and fixing aluminium handles, ISI marked, anodised (anodic coating not less than grade AC 10 as per IS : 1868) transparent or dyed to required colour or shade, with necessary screws etc. complete :</t>
  </si>
  <si>
    <t>FINISHING</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</si>
  <si>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</si>
  <si>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</si>
  <si>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</si>
  <si>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</si>
  <si>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</si>
  <si>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aluminium tower bolts, ISI marked, anodised (anodic coating not less than grade AC 10 as per IS : 1868 ) transparent or dyed to required colour or shade, with necessary screws etc. complete :</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</si>
  <si>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</si>
  <si>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</si>
  <si>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3.1.1</t>
  </si>
  <si>
    <t>1.1.1</t>
  </si>
  <si>
    <t>4.2.1</t>
  </si>
  <si>
    <t>150x10 mm</t>
  </si>
  <si>
    <t>125 mm</t>
  </si>
  <si>
    <t>Finishing walls with Acrylic Smooth exterior paint of required shade :</t>
  </si>
  <si>
    <t>New work (Two or more coat applied @ 1.67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</si>
  <si>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</si>
  <si>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2.2.1</t>
  </si>
  <si>
    <t>6.1.1</t>
  </si>
  <si>
    <t>6.1.2</t>
  </si>
  <si>
    <t>MINOR CIVIL MAINTENANCE WORK</t>
  </si>
  <si>
    <t>Sqm</t>
  </si>
  <si>
    <t>NIT No. 01/Civil/D2/2020-21/01</t>
  </si>
  <si>
    <t>1.2.1</t>
  </si>
  <si>
    <t>FLOORING</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</si>
  <si>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</si>
  <si>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</si>
  <si>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</si>
  <si>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</si>
  <si>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</si>
  <si>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</si>
  <si>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</si>
  <si>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4.1.1</t>
  </si>
  <si>
    <t>Two or more coats on new work</t>
  </si>
  <si>
    <t>Painting with synthetic enamel paint of approved brand and manufacture to give an even shade :</t>
  </si>
  <si>
    <t>4.3.1</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</si>
  <si>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</si>
  <si>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</si>
  <si>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</si>
  <si>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</si>
  <si>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Hacking of CC flooring including cleaning for surface etc. complete as per direction of the Engineer-in-Charge.</t>
  </si>
  <si>
    <t>DISMANTLING AND DEMOLISHING</t>
  </si>
  <si>
    <t>Dismantling doors, windows and clerestory windows (steel or wood) shutter including chowkhats, architrave, holdfasts etc. complete and stacking within 50 metres lead :</t>
  </si>
  <si>
    <t>Of area 3 sq. metres and below</t>
  </si>
  <si>
    <t>Of area beyond 3 sq. metres</t>
  </si>
  <si>
    <t>Dismantling old plaster or skirting raking out joints and cleaning the surface for plaster including disposal of rubbish to the dumping ground within 50 metres lead.</t>
  </si>
  <si>
    <t>7.1.1</t>
  </si>
  <si>
    <t>7.1.1.1</t>
  </si>
  <si>
    <t>7.1.2</t>
  </si>
  <si>
    <t>7.1.2.1</t>
  </si>
  <si>
    <t>7.2.1</t>
  </si>
  <si>
    <t xml:space="preserve">Providing and fixing vertical venition blinds vista make dust  guard (classic/select)
100 mm wide on windows     
</t>
  </si>
  <si>
    <t xml:space="preserve">Providing and laying Stepping stone tiles of 300x1600mm and 800mmx1600mm, with water absorption less than 0.08 % and conforming to I.S. 15622, of approved make, in all colours &amp; shade, in skirting, riser and tread of steps and landing, over 12 mm thick bed of cement mortar 1:3 (1 cement: 3 coarse sand), jointing with grey cement slurry @ 3.3 kg/ sqm including grouting the joint with white cement &amp; matching pigments etc. complete.    
</t>
  </si>
  <si>
    <r>
      <rPr>
        <b/>
        <u val="single"/>
        <sz val="14"/>
        <rFont val="Arial"/>
        <family val="2"/>
      </rPr>
      <t>Name of Work</t>
    </r>
    <r>
      <rPr>
        <b/>
        <sz val="14"/>
        <rFont val="Arial"/>
        <family val="2"/>
      </rPr>
      <t>:- Renovation of R.No.215,216,217,218,DA229,Corridore and Stairecase of ACES Building.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</si>
</sst>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115" zoomScaleNormal="115" zoomScalePageLayoutView="0" workbookViewId="0" topLeftCell="A1">
      <selection activeCell="G8" sqref="G8"/>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39</v>
      </c>
      <c r="B2" s="21"/>
      <c r="C2" s="21"/>
      <c r="D2" s="21"/>
      <c r="E2" s="21"/>
      <c r="F2" s="22"/>
    </row>
    <row r="3" spans="1:6" ht="37.5" customHeight="1">
      <c r="A3" s="17" t="s">
        <v>70</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14</v>
      </c>
      <c r="C6" s="8"/>
      <c r="D6" s="9" t="s">
        <v>7</v>
      </c>
      <c r="E6" s="10"/>
      <c r="F6" s="10"/>
    </row>
    <row r="7" spans="1:6" ht="52.5" customHeight="1">
      <c r="A7" s="6">
        <v>1.1</v>
      </c>
      <c r="B7" s="7" t="s">
        <v>23</v>
      </c>
      <c r="C7" s="8"/>
      <c r="D7" s="9" t="s">
        <v>7</v>
      </c>
      <c r="E7" s="10"/>
      <c r="F7" s="10"/>
    </row>
    <row r="8" spans="1:6" ht="17.25" customHeight="1">
      <c r="A8" s="6" t="s">
        <v>27</v>
      </c>
      <c r="B8" s="7" t="s">
        <v>29</v>
      </c>
      <c r="C8" s="8">
        <v>120</v>
      </c>
      <c r="D8" s="9" t="s">
        <v>15</v>
      </c>
      <c r="E8" s="10">
        <v>65.76</v>
      </c>
      <c r="F8" s="10">
        <f>ROUND(C8*E8,0)</f>
        <v>7891</v>
      </c>
    </row>
    <row r="9" spans="1:6" ht="42" customHeight="1">
      <c r="A9" s="6">
        <v>1.2</v>
      </c>
      <c r="B9" s="7" t="s">
        <v>16</v>
      </c>
      <c r="C9" s="8"/>
      <c r="D9" s="9" t="s">
        <v>7</v>
      </c>
      <c r="E9" s="10"/>
      <c r="F9" s="10"/>
    </row>
    <row r="10" spans="1:6" ht="15">
      <c r="A10" s="6" t="s">
        <v>40</v>
      </c>
      <c r="B10" s="7" t="s">
        <v>30</v>
      </c>
      <c r="C10" s="8">
        <v>60</v>
      </c>
      <c r="D10" s="9" t="s">
        <v>15</v>
      </c>
      <c r="E10" s="10">
        <v>52.3</v>
      </c>
      <c r="F10" s="10">
        <f aca="true" t="shared" si="0" ref="F10:F47">ROUND(C10*E10,0)</f>
        <v>3138</v>
      </c>
    </row>
    <row r="11" spans="1:6" ht="15">
      <c r="A11" s="6">
        <v>2</v>
      </c>
      <c r="B11" s="7" t="s">
        <v>41</v>
      </c>
      <c r="C11" s="8"/>
      <c r="D11" s="9" t="s">
        <v>7</v>
      </c>
      <c r="E11" s="10"/>
      <c r="F11" s="10"/>
    </row>
    <row r="12" spans="1:6" ht="92.25" customHeight="1">
      <c r="A12" s="6">
        <v>2.1</v>
      </c>
      <c r="B12" s="7" t="s">
        <v>42</v>
      </c>
      <c r="C12" s="8"/>
      <c r="D12" s="9" t="s">
        <v>7</v>
      </c>
      <c r="E12" s="10"/>
      <c r="F12" s="10"/>
    </row>
    <row r="13" spans="1:6" ht="15" customHeight="1">
      <c r="A13" s="6" t="s">
        <v>10</v>
      </c>
      <c r="B13" s="7" t="s">
        <v>43</v>
      </c>
      <c r="C13" s="8">
        <v>200</v>
      </c>
      <c r="D13" s="9" t="s">
        <v>11</v>
      </c>
      <c r="E13" s="10">
        <v>1520.38</v>
      </c>
      <c r="F13" s="10">
        <f t="shared" si="0"/>
        <v>304076</v>
      </c>
    </row>
    <row r="14" spans="1:6" ht="94.5" customHeight="1">
      <c r="A14" s="6">
        <v>2.2</v>
      </c>
      <c r="B14" s="7" t="s">
        <v>44</v>
      </c>
      <c r="C14" s="8"/>
      <c r="D14" s="9" t="s">
        <v>7</v>
      </c>
      <c r="E14" s="10"/>
      <c r="F14" s="10"/>
    </row>
    <row r="15" spans="1:6" ht="15">
      <c r="A15" s="6" t="s">
        <v>34</v>
      </c>
      <c r="B15" s="7" t="s">
        <v>43</v>
      </c>
      <c r="C15" s="8">
        <v>35</v>
      </c>
      <c r="D15" s="9" t="s">
        <v>11</v>
      </c>
      <c r="E15" s="10">
        <v>1411.61</v>
      </c>
      <c r="F15" s="10">
        <f t="shared" si="0"/>
        <v>49406</v>
      </c>
    </row>
    <row r="16" spans="1:6" ht="15.75" customHeight="1">
      <c r="A16" s="6">
        <v>3</v>
      </c>
      <c r="B16" s="7" t="s">
        <v>45</v>
      </c>
      <c r="C16" s="8"/>
      <c r="D16" s="9" t="s">
        <v>7</v>
      </c>
      <c r="E16" s="10"/>
      <c r="F16" s="10"/>
    </row>
    <row r="17" spans="1:6" ht="290.25" customHeight="1">
      <c r="A17" s="6">
        <v>3.1</v>
      </c>
      <c r="B17" s="7" t="s">
        <v>46</v>
      </c>
      <c r="C17" s="8"/>
      <c r="D17" s="9" t="s">
        <v>7</v>
      </c>
      <c r="E17" s="10"/>
      <c r="F17" s="10"/>
    </row>
    <row r="18" spans="1:6" ht="109.5" customHeight="1">
      <c r="A18" s="6" t="s">
        <v>26</v>
      </c>
      <c r="B18" s="7" t="s">
        <v>47</v>
      </c>
      <c r="C18" s="8">
        <v>100</v>
      </c>
      <c r="D18" s="9" t="s">
        <v>11</v>
      </c>
      <c r="E18" s="10">
        <v>1649.23</v>
      </c>
      <c r="F18" s="10">
        <f t="shared" si="0"/>
        <v>164923</v>
      </c>
    </row>
    <row r="19" spans="1:6" ht="15">
      <c r="A19" s="6">
        <v>4</v>
      </c>
      <c r="B19" s="7" t="s">
        <v>17</v>
      </c>
      <c r="C19" s="8"/>
      <c r="D19" s="9" t="s">
        <v>7</v>
      </c>
      <c r="E19" s="10"/>
      <c r="F19" s="10"/>
    </row>
    <row r="20" spans="1:6" ht="51">
      <c r="A20" s="6">
        <v>4.1</v>
      </c>
      <c r="B20" s="7" t="s">
        <v>48</v>
      </c>
      <c r="C20" s="8"/>
      <c r="D20" s="9" t="s">
        <v>7</v>
      </c>
      <c r="E20" s="10"/>
      <c r="F20" s="10"/>
    </row>
    <row r="21" spans="1:6" ht="14.25" customHeight="1">
      <c r="A21" s="6" t="s">
        <v>49</v>
      </c>
      <c r="B21" s="7" t="s">
        <v>50</v>
      </c>
      <c r="C21" s="8">
        <v>1500</v>
      </c>
      <c r="D21" s="9" t="s">
        <v>11</v>
      </c>
      <c r="E21" s="10">
        <v>76.41</v>
      </c>
      <c r="F21" s="10">
        <f t="shared" si="0"/>
        <v>114615</v>
      </c>
    </row>
    <row r="22" spans="1:6" ht="15.75" customHeight="1">
      <c r="A22" s="6">
        <v>4.2</v>
      </c>
      <c r="B22" s="7" t="s">
        <v>31</v>
      </c>
      <c r="C22" s="8"/>
      <c r="D22" s="9" t="s">
        <v>7</v>
      </c>
      <c r="E22" s="10"/>
      <c r="F22" s="10"/>
    </row>
    <row r="23" spans="1:6" ht="27.75" customHeight="1">
      <c r="A23" s="6" t="s">
        <v>28</v>
      </c>
      <c r="B23" s="7" t="s">
        <v>32</v>
      </c>
      <c r="C23" s="8">
        <v>50</v>
      </c>
      <c r="D23" s="9" t="s">
        <v>11</v>
      </c>
      <c r="E23" s="10">
        <v>144.41</v>
      </c>
      <c r="F23" s="10">
        <f t="shared" si="0"/>
        <v>7221</v>
      </c>
    </row>
    <row r="24" spans="1:6" ht="25.5">
      <c r="A24" s="6">
        <v>4.3</v>
      </c>
      <c r="B24" s="7" t="s">
        <v>51</v>
      </c>
      <c r="C24" s="8"/>
      <c r="D24" s="9" t="s">
        <v>7</v>
      </c>
      <c r="E24" s="10"/>
      <c r="F24" s="10"/>
    </row>
    <row r="25" spans="1:6" ht="15">
      <c r="A25" s="6" t="s">
        <v>52</v>
      </c>
      <c r="B25" s="7" t="s">
        <v>50</v>
      </c>
      <c r="C25" s="8">
        <v>130</v>
      </c>
      <c r="D25" s="9" t="s">
        <v>11</v>
      </c>
      <c r="E25" s="10">
        <v>106.57</v>
      </c>
      <c r="F25" s="10">
        <f t="shared" si="0"/>
        <v>13854</v>
      </c>
    </row>
    <row r="26" spans="1:6" ht="39" customHeight="1">
      <c r="A26" s="6">
        <v>4.4</v>
      </c>
      <c r="B26" s="7" t="s">
        <v>33</v>
      </c>
      <c r="C26" s="8">
        <v>1500</v>
      </c>
      <c r="D26" s="9" t="s">
        <v>11</v>
      </c>
      <c r="E26" s="10">
        <v>100.96</v>
      </c>
      <c r="F26" s="10">
        <f t="shared" si="0"/>
        <v>151440</v>
      </c>
    </row>
    <row r="27" spans="1:6" ht="13.5" customHeight="1">
      <c r="A27" s="6">
        <v>4.5</v>
      </c>
      <c r="B27" s="7" t="s">
        <v>53</v>
      </c>
      <c r="C27" s="8">
        <v>1500</v>
      </c>
      <c r="D27" s="9" t="s">
        <v>11</v>
      </c>
      <c r="E27" s="10">
        <v>16</v>
      </c>
      <c r="F27" s="10">
        <f t="shared" si="0"/>
        <v>24000</v>
      </c>
    </row>
    <row r="28" spans="1:6" ht="15" customHeight="1">
      <c r="A28" s="6">
        <v>5</v>
      </c>
      <c r="B28" s="7" t="s">
        <v>54</v>
      </c>
      <c r="C28" s="8"/>
      <c r="D28" s="9" t="s">
        <v>7</v>
      </c>
      <c r="E28" s="10"/>
      <c r="F28" s="10"/>
    </row>
    <row r="29" spans="1:6" ht="76.5">
      <c r="A29" s="6">
        <v>5.1</v>
      </c>
      <c r="B29" s="7" t="s">
        <v>55</v>
      </c>
      <c r="C29" s="8"/>
      <c r="D29" s="9" t="s">
        <v>7</v>
      </c>
      <c r="E29" s="10"/>
      <c r="F29" s="10"/>
    </row>
    <row r="30" spans="1:6" ht="15">
      <c r="A30" s="6" t="s">
        <v>13</v>
      </c>
      <c r="B30" s="7" t="s">
        <v>56</v>
      </c>
      <c r="C30" s="8">
        <v>50</v>
      </c>
      <c r="D30" s="9" t="s">
        <v>11</v>
      </c>
      <c r="E30" s="10">
        <v>376.67</v>
      </c>
      <c r="F30" s="10">
        <f t="shared" si="0"/>
        <v>18834</v>
      </c>
    </row>
    <row r="31" spans="1:6" ht="25.5">
      <c r="A31" s="6">
        <v>5.2</v>
      </c>
      <c r="B31" s="7" t="s">
        <v>57</v>
      </c>
      <c r="C31" s="8">
        <v>450</v>
      </c>
      <c r="D31" s="9" t="s">
        <v>11</v>
      </c>
      <c r="E31" s="10">
        <v>2.19</v>
      </c>
      <c r="F31" s="10">
        <f t="shared" si="0"/>
        <v>986</v>
      </c>
    </row>
    <row r="32" spans="1:6" ht="15">
      <c r="A32" s="6">
        <v>6</v>
      </c>
      <c r="B32" s="7" t="s">
        <v>58</v>
      </c>
      <c r="C32" s="8"/>
      <c r="D32" s="9" t="s">
        <v>7</v>
      </c>
      <c r="E32" s="10"/>
      <c r="F32" s="10"/>
    </row>
    <row r="33" spans="1:6" ht="38.25">
      <c r="A33" s="6">
        <v>6.1</v>
      </c>
      <c r="B33" s="7" t="s">
        <v>59</v>
      </c>
      <c r="C33" s="8"/>
      <c r="D33" s="9" t="s">
        <v>7</v>
      </c>
      <c r="E33" s="10"/>
      <c r="F33" s="10"/>
    </row>
    <row r="34" spans="1:6" ht="15">
      <c r="A34" s="6" t="s">
        <v>35</v>
      </c>
      <c r="B34" s="7" t="s">
        <v>60</v>
      </c>
      <c r="C34" s="8">
        <v>25</v>
      </c>
      <c r="D34" s="9" t="s">
        <v>15</v>
      </c>
      <c r="E34" s="10">
        <v>240.68</v>
      </c>
      <c r="F34" s="10">
        <f t="shared" si="0"/>
        <v>6017</v>
      </c>
    </row>
    <row r="35" spans="1:6" ht="15" customHeight="1">
      <c r="A35" s="6" t="s">
        <v>36</v>
      </c>
      <c r="B35" s="7" t="s">
        <v>61</v>
      </c>
      <c r="C35" s="8">
        <v>1</v>
      </c>
      <c r="D35" s="9" t="s">
        <v>15</v>
      </c>
      <c r="E35" s="10">
        <v>329.37</v>
      </c>
      <c r="F35" s="10">
        <f t="shared" si="0"/>
        <v>329</v>
      </c>
    </row>
    <row r="36" spans="1:6" ht="38.25">
      <c r="A36" s="6">
        <v>6.2</v>
      </c>
      <c r="B36" s="7" t="s">
        <v>62</v>
      </c>
      <c r="C36" s="8">
        <v>30</v>
      </c>
      <c r="D36" s="9" t="s">
        <v>11</v>
      </c>
      <c r="E36" s="10">
        <v>34.19</v>
      </c>
      <c r="F36" s="10">
        <f t="shared" si="0"/>
        <v>1026</v>
      </c>
    </row>
    <row r="37" spans="1:6" ht="15">
      <c r="A37" s="6">
        <v>7</v>
      </c>
      <c r="B37" s="7" t="s">
        <v>18</v>
      </c>
      <c r="C37" s="8"/>
      <c r="D37" s="9" t="s">
        <v>7</v>
      </c>
      <c r="E37" s="10"/>
      <c r="F37" s="10"/>
    </row>
    <row r="38" spans="1:6" ht="26.25" customHeight="1">
      <c r="A38" s="6">
        <v>7.1</v>
      </c>
      <c r="B38" s="7" t="s">
        <v>19</v>
      </c>
      <c r="C38" s="8"/>
      <c r="D38" s="9" t="s">
        <v>7</v>
      </c>
      <c r="E38" s="10"/>
      <c r="F38" s="10"/>
    </row>
    <row r="39" spans="1:6" ht="15">
      <c r="A39" s="6" t="s">
        <v>63</v>
      </c>
      <c r="B39" s="7" t="s">
        <v>20</v>
      </c>
      <c r="C39" s="8"/>
      <c r="D39" s="9" t="s">
        <v>7</v>
      </c>
      <c r="E39" s="10"/>
      <c r="F39" s="10"/>
    </row>
    <row r="40" spans="1:6" ht="30.75" customHeight="1">
      <c r="A40" s="6" t="s">
        <v>64</v>
      </c>
      <c r="B40" s="7" t="s">
        <v>21</v>
      </c>
      <c r="C40" s="8">
        <v>220</v>
      </c>
      <c r="D40" s="9" t="s">
        <v>12</v>
      </c>
      <c r="E40" s="10">
        <v>371.72</v>
      </c>
      <c r="F40" s="10">
        <f t="shared" si="0"/>
        <v>81778</v>
      </c>
    </row>
    <row r="41" spans="1:6" ht="51">
      <c r="A41" s="6" t="s">
        <v>65</v>
      </c>
      <c r="B41" s="7" t="s">
        <v>22</v>
      </c>
      <c r="C41" s="8"/>
      <c r="D41" s="9" t="s">
        <v>7</v>
      </c>
      <c r="E41" s="10"/>
      <c r="F41" s="10"/>
    </row>
    <row r="42" spans="1:6" ht="30.75" customHeight="1">
      <c r="A42" s="6" t="s">
        <v>66</v>
      </c>
      <c r="B42" s="7" t="s">
        <v>21</v>
      </c>
      <c r="C42" s="8">
        <v>180</v>
      </c>
      <c r="D42" s="9" t="s">
        <v>12</v>
      </c>
      <c r="E42" s="10">
        <v>450.15</v>
      </c>
      <c r="F42" s="10">
        <f t="shared" si="0"/>
        <v>81027</v>
      </c>
    </row>
    <row r="43" spans="1:6" ht="63.75">
      <c r="A43" s="6">
        <v>7.2</v>
      </c>
      <c r="B43" s="7" t="s">
        <v>24</v>
      </c>
      <c r="C43" s="8"/>
      <c r="D43" s="9" t="s">
        <v>7</v>
      </c>
      <c r="E43" s="10"/>
      <c r="F43" s="10"/>
    </row>
    <row r="44" spans="1:6" ht="25.5">
      <c r="A44" s="6" t="s">
        <v>67</v>
      </c>
      <c r="B44" s="7" t="s">
        <v>25</v>
      </c>
      <c r="C44" s="8">
        <v>45</v>
      </c>
      <c r="D44" s="9" t="s">
        <v>11</v>
      </c>
      <c r="E44" s="10">
        <v>1136.69</v>
      </c>
      <c r="F44" s="10">
        <f t="shared" si="0"/>
        <v>51151</v>
      </c>
    </row>
    <row r="45" spans="1:6" ht="15">
      <c r="A45" s="6">
        <v>8</v>
      </c>
      <c r="B45" s="7" t="s">
        <v>37</v>
      </c>
      <c r="C45" s="8"/>
      <c r="D45" s="9" t="s">
        <v>7</v>
      </c>
      <c r="E45" s="10"/>
      <c r="F45" s="10"/>
    </row>
    <row r="46" spans="1:6" ht="14.25" customHeight="1">
      <c r="A46" s="6">
        <v>8.1</v>
      </c>
      <c r="B46" s="7" t="s">
        <v>68</v>
      </c>
      <c r="C46" s="8">
        <v>60</v>
      </c>
      <c r="D46" s="9" t="s">
        <v>38</v>
      </c>
      <c r="E46" s="10">
        <v>1935.99</v>
      </c>
      <c r="F46" s="10">
        <f t="shared" si="0"/>
        <v>116159</v>
      </c>
    </row>
    <row r="47" spans="1:6" ht="93.75" customHeight="1">
      <c r="A47" s="6">
        <v>8.2</v>
      </c>
      <c r="B47" s="7" t="s">
        <v>69</v>
      </c>
      <c r="C47" s="8">
        <v>250</v>
      </c>
      <c r="D47" s="9" t="s">
        <v>11</v>
      </c>
      <c r="E47" s="10">
        <v>2443.66</v>
      </c>
      <c r="F47" s="10">
        <f t="shared" si="0"/>
        <v>610915</v>
      </c>
    </row>
    <row r="48" spans="1:6" ht="15">
      <c r="A48" s="6"/>
      <c r="B48" s="11" t="s">
        <v>9</v>
      </c>
      <c r="C48" s="12"/>
      <c r="D48" s="13" t="s">
        <v>7</v>
      </c>
      <c r="E48" s="14"/>
      <c r="F48" s="14">
        <f>SUM(F7:F47)</f>
        <v>1808786</v>
      </c>
    </row>
    <row r="49" ht="15">
      <c r="F4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2020-03-16T06:18:31Z</cp:lastPrinted>
  <dcterms:created xsi:type="dcterms:W3CDTF">2012-06-15T05:23:41Z</dcterms:created>
  <dcterms:modified xsi:type="dcterms:W3CDTF">2020-05-09T05:19:54Z</dcterms:modified>
  <cp:category/>
  <cp:version/>
  <cp:contentType/>
  <cp:contentStatus/>
</cp:coreProperties>
</file>