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<sst xmlns="http://schemas.openxmlformats.org/spreadsheetml/2006/main" count="211" uniqueCount="129">
  <si>
    <t>Qty</t>
  </si>
  <si>
    <t>Unit</t>
  </si>
  <si>
    <t>Amount</t>
  </si>
  <si>
    <t>SCHEDULE OF QUANTITY</t>
  </si>
  <si>
    <t>Description of Items</t>
  </si>
  <si>
    <t>Rate in Figures in Rupees</t>
  </si>
  <si>
    <t>INDIAN INSTITUTE OF TECHNOLOGY KANPUR</t>
  </si>
  <si>
    <t>Item.No</t>
  </si>
  <si>
    <t xml:space="preserve"> </t>
  </si>
  <si>
    <t>1.1.1</t>
  </si>
  <si>
    <t>sqm</t>
  </si>
  <si>
    <t>FINISHING</t>
  </si>
  <si>
    <t>cum</t>
  </si>
  <si>
    <t>Total Estimated cost without GST put to tender</t>
  </si>
  <si>
    <t>REINFORCED CEMENT CONCRETE</t>
  </si>
  <si>
    <t>Centering and shuttering including strutting, propping etc. and removal of form for</t>
  </si>
  <si>
    <t>kg</t>
  </si>
  <si>
    <t>MASONRY WORK</t>
  </si>
  <si>
    <t>5.1.1</t>
  </si>
  <si>
    <t>5.2.1</t>
  </si>
  <si>
    <t>6.1.1</t>
  </si>
  <si>
    <t>each</t>
  </si>
  <si>
    <t>1:6 (1 cement: 6 coarse sand)</t>
  </si>
  <si>
    <t>Thermo-Mechanically Treated bars of grade Fe-500D or more.</t>
  </si>
  <si>
    <t>3.1.1</t>
  </si>
  <si>
    <t>12 mm cement plaster of mix :</t>
  </si>
  <si>
    <t>Steel reinforcement for R.C.C. work including straightening, cutting, bending, placing in position and binding all complete above plinth level.</t>
  </si>
  <si>
    <t>Half brick masonry with common burnt clay F.P.S. (non modular) bricks of class designation 7.5 in superstructure above plinth level up to floor V level.</t>
  </si>
  <si>
    <t>Cement mortar 1:4 (1 cement :4 coarse sand)</t>
  </si>
  <si>
    <t>WOOD AND PVC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</si>
  <si>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</si>
  <si>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Extra for providing lipping with 2nd class teak wood battens 25 mm minimum depth on all edges of flush door shutters (over all area of door shutter to be measured).</t>
  </si>
  <si>
    <t>Providing and fixing bright finished brass tower bolts (barrel type) with necessary screws etc. complete :</t>
  </si>
  <si>
    <t>Providing and fixing bright finished brass handles with screws etc. complete: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</si>
  <si>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</si>
  <si>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</si>
  <si>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</si>
  <si>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</si>
  <si>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</si>
  <si>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MINOR CIVIL MAINTENANCE WORK:</t>
  </si>
  <si>
    <t>Sqm</t>
  </si>
  <si>
    <t>NIT No. 11/Civil/D2/2020-21/04</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</si>
  <si>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</si>
  <si>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</si>
  <si>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1.2.1</t>
  </si>
  <si>
    <t>Columns, Pillars, Piers, Abutments, Posts and Struts</t>
  </si>
  <si>
    <t>1.3.1</t>
  </si>
  <si>
    <t>2.1.1</t>
  </si>
  <si>
    <t>35 mm thick including ISI marked Stainless Steel butt hinges with necessary screws</t>
  </si>
  <si>
    <t>3.3.1</t>
  </si>
  <si>
    <t>250x10 mm</t>
  </si>
  <si>
    <t>Providing and fixing 50 mm bright finished brass cup board or wardrobe knob of approved quality with necessary screws.</t>
  </si>
  <si>
    <t>3.5.1</t>
  </si>
  <si>
    <t>125 mm</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</si>
  <si>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</si>
  <si>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</si>
  <si>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bright finished brass 100 mm mortice latch and lock, ISI marked, with six levers and a pair of anodised (anodic coating not less than grade AC 10 as per IS : 1868) aluminium lever handles of approved quality with necessary screws etc. complete.</t>
  </si>
  <si>
    <t>3.9.1</t>
  </si>
  <si>
    <t>Providing and fixing fly proof stainless steel grade 304 wire gauge, to windows and clerestory windows using wire gauge with average width of aperture 1.4 mm in both directions with wire of dia. 0.50 mm all complete.</t>
  </si>
  <si>
    <t>3.10.1</t>
  </si>
  <si>
    <t>With 12 mm mild steel U beading</t>
  </si>
  <si>
    <t>STEEL WORK</t>
  </si>
  <si>
    <t>Welding by gas or electric plant including transportation of plant at site etc. complete.</t>
  </si>
  <si>
    <t>cm</t>
  </si>
  <si>
    <t>Steel work welded in built up sections/ framed work, including cutting, hoisting, fixing in position and applying a priming coat of approved steel primer using structural steel etc. as required.</t>
  </si>
  <si>
    <t>4.2.1</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</si>
  <si>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</si>
  <si>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</si>
  <si>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4.3.1</t>
  </si>
  <si>
    <t>10 x 80 mm</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</si>
  <si>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</si>
  <si>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</si>
  <si>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</si>
  <si>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</si>
  <si>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</si>
  <si>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</si>
  <si>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</si>
  <si>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7.1.1</t>
  </si>
  <si>
    <t>15 mm cement plaster on rough side of single or half brick wall of mix:</t>
  </si>
  <si>
    <t>7.2.1</t>
  </si>
  <si>
    <t>7.3.1</t>
  </si>
  <si>
    <t>Painting with synthetic enamel paint of approved brand and manufacture to give an even shade :</t>
  </si>
  <si>
    <t>7.4.1</t>
  </si>
  <si>
    <t>Distempering with 1st quality acrylic distemper, having VOC (Volatile Organic Compound ) content less than 50 grams/ litre, of approved brand and manufacture, including applying additional coats wherever required, to achieve even shade and colour.</t>
  </si>
  <si>
    <t>7.6.1</t>
  </si>
  <si>
    <t>One coat</t>
  </si>
  <si>
    <t>Removing dry or oil bound distemper, water proofing cement paint and the like by scrapping, sand papering and preparing the surface smooth including necessary repairs to scratches etc.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</si>
  <si>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</si>
  <si>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</si>
  <si>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8.1.1</t>
  </si>
  <si>
    <t>With cement mortar 1:4 (1cement: 4 coarse sand)</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</si>
  <si>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</si>
  <si>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8.2.1</t>
  </si>
  <si>
    <t>For door/ window/ clerestory window</t>
  </si>
  <si>
    <t>Hacking of CC flooring including cleaning for surface etc. complete as per direction of the Engineer-in-Charge.</t>
  </si>
  <si>
    <t>DISMANTLING AND DEMOLISHING</t>
  </si>
  <si>
    <t>Demolishing brick work manually/ by mechanical means including stacking of serviceable material and disposal of unserviceable material within 50 metres lead as per direction of Engineer-in-charge.</t>
  </si>
  <si>
    <t>9.1.1</t>
  </si>
  <si>
    <t>In cement mortar</t>
  </si>
  <si>
    <t>Taking out doors, windows and clerestory window shutters (steel or wood) including stacking within 50 metres lead :</t>
  </si>
  <si>
    <t>9.2.1</t>
  </si>
  <si>
    <t>Of area 3 sq. metres and below</t>
  </si>
  <si>
    <t>Dismantling tile work in floors and roofs laid in cement mortar including stacking material within 50 metres lead.</t>
  </si>
  <si>
    <t>9.3.1</t>
  </si>
  <si>
    <t>For thickness of tiles 10 mm to 25 mm</t>
  </si>
  <si>
    <t>Dismantling old plaster or skirting raking out joints and cleaning the surface for plaster including disposal of rubbish to the dumping ground within 50 metres lead.</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</si>
  <si>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</si>
  <si>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</si>
  <si>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</si>
  <si>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</si>
  <si>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10.1.1</t>
  </si>
  <si>
    <t>For fixed portion</t>
  </si>
  <si>
    <t>10.1.1.1</t>
  </si>
  <si>
    <t>Polyester powder coated aluminium (minimum thickness of polyester powder coating 50 micron)</t>
  </si>
  <si>
    <t>10.1.2</t>
  </si>
  <si>
    <t>For shutters of doors, windows &amp; ventilators including providing and fixing hinges/ pivots and making provision for fixing of fittings wherever required including the cost of EPDM rubber / neoprene gasket required (Fittings shall be paid for separately)</t>
  </si>
  <si>
    <t>10.1.2.1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</si>
  <si>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</si>
  <si>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10.2.1</t>
  </si>
  <si>
    <t>With float glass panes of 5 mm thickness (weight not less than 12.50 kg/sqm)</t>
  </si>
  <si>
    <t>Providing and fixing aluminium casement windows fastener of required length for aluminium windows with necessary screws etc. complete.</t>
  </si>
  <si>
    <t>10.3.1</t>
  </si>
  <si>
    <t>Polyester powder coated minimum thickness 50 micron aluminium</t>
  </si>
  <si>
    <t>NEW TECHNOLOGIES AND MATERIALS</t>
  </si>
  <si>
    <t>Providing, erecting, maintaining and removing temporary protective screens made out of specified fabric with all necessary fixing arrangement to ensure that it remains in position for the work duration as required by the Engineer-in-charge.</t>
  </si>
  <si>
    <t>11.1.1</t>
  </si>
  <si>
    <t>Wooven PVC cloth</t>
  </si>
  <si>
    <t xml:space="preserve">Providing and fixing vertical venition blinds vista make dust  guard (classic/select)or equivalent.
100 mm wide on windows.
</t>
  </si>
  <si>
    <r>
      <rPr>
        <b/>
        <u val="single"/>
        <sz val="14"/>
        <rFont val="Arial"/>
        <family val="2"/>
      </rPr>
      <t>Name of Work</t>
    </r>
    <r>
      <rPr>
        <b/>
        <sz val="14"/>
        <rFont val="Arial"/>
        <family val="2"/>
      </rPr>
      <t>:-Merger of two room FB-257 &amp; 258 with renovation for staff sitting area.</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</si>
</sst>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0"/>
  <sheetViews>
    <sheetView tabSelected="1" zoomScale="115" zoomScaleNormal="115" zoomScalePageLayoutView="0" workbookViewId="0" topLeftCell="A1">
      <selection activeCell="N4" sqref="N4"/>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0" t="s">
        <v>6</v>
      </c>
      <c r="B1" s="21"/>
      <c r="C1" s="21"/>
      <c r="D1" s="21"/>
      <c r="E1" s="21"/>
      <c r="F1" s="22"/>
    </row>
    <row r="2" spans="1:6" ht="25.5" customHeight="1">
      <c r="A2" s="17" t="s">
        <v>41</v>
      </c>
      <c r="B2" s="18"/>
      <c r="C2" s="18"/>
      <c r="D2" s="18"/>
      <c r="E2" s="18"/>
      <c r="F2" s="19"/>
    </row>
    <row r="3" spans="1:6" ht="37.5" customHeight="1">
      <c r="A3" s="14" t="s">
        <v>128</v>
      </c>
      <c r="B3" s="15"/>
      <c r="C3" s="15"/>
      <c r="D3" s="15"/>
      <c r="E3" s="15"/>
      <c r="F3" s="16"/>
    </row>
    <row r="4" spans="1:6" ht="24" customHeight="1">
      <c r="A4" s="13" t="s">
        <v>3</v>
      </c>
      <c r="B4" s="13"/>
      <c r="C4" s="13"/>
      <c r="D4" s="13"/>
      <c r="E4" s="13"/>
      <c r="F4" s="2"/>
    </row>
    <row r="5" spans="1:6" ht="38.25">
      <c r="A5" s="3" t="s">
        <v>7</v>
      </c>
      <c r="B5" s="4" t="s">
        <v>4</v>
      </c>
      <c r="C5" s="5" t="s">
        <v>0</v>
      </c>
      <c r="D5" s="4" t="s">
        <v>1</v>
      </c>
      <c r="E5" s="2" t="s">
        <v>5</v>
      </c>
      <c r="F5" s="5" t="s">
        <v>2</v>
      </c>
    </row>
    <row r="6" spans="1:6" ht="13.5" customHeight="1">
      <c r="A6" s="8">
        <v>1</v>
      </c>
      <c r="B6" s="10" t="s">
        <v>14</v>
      </c>
      <c r="C6" s="10"/>
      <c r="D6" s="10" t="s">
        <v>8</v>
      </c>
      <c r="E6" s="10"/>
      <c r="F6" s="10"/>
    </row>
    <row r="7" spans="1:6" ht="68.25" customHeight="1">
      <c r="A7" s="8">
        <v>1.1</v>
      </c>
      <c r="B7" s="10" t="s">
        <v>42</v>
      </c>
      <c r="C7" s="10"/>
      <c r="D7" s="10" t="s">
        <v>8</v>
      </c>
      <c r="E7" s="10"/>
      <c r="F7" s="10"/>
    </row>
    <row r="8" spans="1:6" ht="38.25">
      <c r="A8" s="8" t="s">
        <v>9</v>
      </c>
      <c r="B8" s="10" t="s">
        <v>43</v>
      </c>
      <c r="C8" s="10">
        <v>0.05</v>
      </c>
      <c r="D8" s="10" t="s">
        <v>12</v>
      </c>
      <c r="E8" s="10">
        <v>8159.57</v>
      </c>
      <c r="F8" s="11">
        <f>ROUND(C8*E8,0)</f>
        <v>408</v>
      </c>
    </row>
    <row r="9" spans="1:6" ht="25.5">
      <c r="A9" s="8">
        <v>1.2</v>
      </c>
      <c r="B9" s="10" t="s">
        <v>15</v>
      </c>
      <c r="C9" s="10"/>
      <c r="D9" s="10" t="s">
        <v>8</v>
      </c>
      <c r="E9" s="10"/>
      <c r="F9" s="11"/>
    </row>
    <row r="10" spans="1:6" ht="15.75" customHeight="1">
      <c r="A10" s="8" t="s">
        <v>44</v>
      </c>
      <c r="B10" s="10" t="s">
        <v>45</v>
      </c>
      <c r="C10" s="10">
        <v>1.25</v>
      </c>
      <c r="D10" s="10" t="s">
        <v>10</v>
      </c>
      <c r="E10" s="10">
        <v>643.31</v>
      </c>
      <c r="F10" s="11">
        <f aca="true" t="shared" si="0" ref="F9:F72">ROUND(C10*E10,0)</f>
        <v>804</v>
      </c>
    </row>
    <row r="11" spans="1:6" ht="38.25">
      <c r="A11" s="8">
        <v>1.3</v>
      </c>
      <c r="B11" s="10" t="s">
        <v>26</v>
      </c>
      <c r="C11" s="10"/>
      <c r="D11" s="10" t="s">
        <v>8</v>
      </c>
      <c r="E11" s="10"/>
      <c r="F11" s="11"/>
    </row>
    <row r="12" spans="1:6" ht="18" customHeight="1">
      <c r="A12" s="8" t="s">
        <v>46</v>
      </c>
      <c r="B12" s="10" t="s">
        <v>23</v>
      </c>
      <c r="C12" s="10">
        <v>8</v>
      </c>
      <c r="D12" s="10" t="s">
        <v>16</v>
      </c>
      <c r="E12" s="10">
        <v>73.21</v>
      </c>
      <c r="F12" s="11">
        <f t="shared" si="0"/>
        <v>586</v>
      </c>
    </row>
    <row r="13" spans="1:6" ht="15">
      <c r="A13" s="8">
        <v>2</v>
      </c>
      <c r="B13" s="10" t="s">
        <v>17</v>
      </c>
      <c r="C13" s="10"/>
      <c r="D13" s="10" t="s">
        <v>8</v>
      </c>
      <c r="E13" s="10"/>
      <c r="F13" s="11"/>
    </row>
    <row r="14" spans="1:6" ht="38.25">
      <c r="A14" s="8">
        <v>2.1</v>
      </c>
      <c r="B14" s="10" t="s">
        <v>27</v>
      </c>
      <c r="C14" s="10"/>
      <c r="D14" s="10" t="s">
        <v>8</v>
      </c>
      <c r="E14" s="10"/>
      <c r="F14" s="11"/>
    </row>
    <row r="15" spans="1:6" ht="15">
      <c r="A15" s="8" t="s">
        <v>47</v>
      </c>
      <c r="B15" s="10" t="s">
        <v>28</v>
      </c>
      <c r="C15" s="10">
        <v>4.3</v>
      </c>
      <c r="D15" s="10" t="s">
        <v>10</v>
      </c>
      <c r="E15" s="10">
        <v>817.27</v>
      </c>
      <c r="F15" s="11">
        <f t="shared" si="0"/>
        <v>3514</v>
      </c>
    </row>
    <row r="16" spans="1:6" ht="15">
      <c r="A16" s="6">
        <v>3</v>
      </c>
      <c r="B16" s="10" t="s">
        <v>29</v>
      </c>
      <c r="C16" s="10"/>
      <c r="D16" s="10" t="s">
        <v>8</v>
      </c>
      <c r="E16" s="10"/>
      <c r="F16" s="11"/>
    </row>
    <row r="17" spans="1:6" ht="69" customHeight="1">
      <c r="A17" s="9">
        <v>3.1</v>
      </c>
      <c r="B17" s="10" t="s">
        <v>30</v>
      </c>
      <c r="C17" s="10"/>
      <c r="D17" s="10" t="s">
        <v>8</v>
      </c>
      <c r="E17" s="10"/>
      <c r="F17" s="11"/>
    </row>
    <row r="18" spans="1:6" ht="25.5">
      <c r="A18" s="8" t="s">
        <v>24</v>
      </c>
      <c r="B18" s="10" t="s">
        <v>48</v>
      </c>
      <c r="C18" s="10">
        <v>2.12</v>
      </c>
      <c r="D18" s="10" t="s">
        <v>10</v>
      </c>
      <c r="E18" s="10">
        <v>1654.27</v>
      </c>
      <c r="F18" s="11">
        <f t="shared" si="0"/>
        <v>3507</v>
      </c>
    </row>
    <row r="19" spans="1:6" ht="40.5" customHeight="1">
      <c r="A19" s="8">
        <v>3.2</v>
      </c>
      <c r="B19" s="10" t="s">
        <v>31</v>
      </c>
      <c r="C19" s="10">
        <v>2.12</v>
      </c>
      <c r="D19" s="10" t="s">
        <v>10</v>
      </c>
      <c r="E19" s="10">
        <v>351.95</v>
      </c>
      <c r="F19" s="11">
        <f t="shared" si="0"/>
        <v>746</v>
      </c>
    </row>
    <row r="20" spans="1:6" ht="25.5">
      <c r="A20" s="8">
        <v>3.3</v>
      </c>
      <c r="B20" s="10" t="s">
        <v>32</v>
      </c>
      <c r="C20" s="10"/>
      <c r="D20" s="10" t="s">
        <v>8</v>
      </c>
      <c r="E20" s="10"/>
      <c r="F20" s="11"/>
    </row>
    <row r="21" spans="1:6" ht="15">
      <c r="A21" s="8" t="s">
        <v>49</v>
      </c>
      <c r="B21" s="10" t="s">
        <v>50</v>
      </c>
      <c r="C21" s="10">
        <v>1</v>
      </c>
      <c r="D21" s="10" t="s">
        <v>21</v>
      </c>
      <c r="E21" s="10">
        <v>327.61</v>
      </c>
      <c r="F21" s="11">
        <f t="shared" si="0"/>
        <v>328</v>
      </c>
    </row>
    <row r="22" spans="1:6" ht="27" customHeight="1">
      <c r="A22" s="8">
        <v>3.4</v>
      </c>
      <c r="B22" s="10" t="s">
        <v>51</v>
      </c>
      <c r="C22" s="10">
        <v>4</v>
      </c>
      <c r="D22" s="10" t="s">
        <v>21</v>
      </c>
      <c r="E22" s="10">
        <v>54.97</v>
      </c>
      <c r="F22" s="11">
        <f t="shared" si="0"/>
        <v>220</v>
      </c>
    </row>
    <row r="23" spans="1:6" ht="25.5">
      <c r="A23" s="8">
        <v>3.5</v>
      </c>
      <c r="B23" s="10" t="s">
        <v>33</v>
      </c>
      <c r="C23" s="10"/>
      <c r="D23" s="10" t="s">
        <v>8</v>
      </c>
      <c r="E23" s="10"/>
      <c r="F23" s="11"/>
    </row>
    <row r="24" spans="1:6" ht="15">
      <c r="A24" s="8" t="s">
        <v>52</v>
      </c>
      <c r="B24" s="10" t="s">
        <v>53</v>
      </c>
      <c r="C24" s="10">
        <v>2</v>
      </c>
      <c r="D24" s="10" t="s">
        <v>21</v>
      </c>
      <c r="E24" s="10">
        <v>179.43</v>
      </c>
      <c r="F24" s="11">
        <f t="shared" si="0"/>
        <v>359</v>
      </c>
    </row>
    <row r="25" spans="1:6" ht="25.5">
      <c r="A25" s="8">
        <v>3.6</v>
      </c>
      <c r="B25" s="10" t="s">
        <v>54</v>
      </c>
      <c r="C25" s="10">
        <v>1</v>
      </c>
      <c r="D25" s="10" t="s">
        <v>21</v>
      </c>
      <c r="E25" s="10">
        <v>93.55</v>
      </c>
      <c r="F25" s="11">
        <f t="shared" si="0"/>
        <v>94</v>
      </c>
    </row>
    <row r="26" spans="1:6" ht="70.5" customHeight="1">
      <c r="A26" s="8">
        <v>3.7</v>
      </c>
      <c r="B26" s="10" t="s">
        <v>55</v>
      </c>
      <c r="C26" s="10">
        <v>1</v>
      </c>
      <c r="D26" s="10" t="s">
        <v>21</v>
      </c>
      <c r="E26" s="10">
        <v>879.87</v>
      </c>
      <c r="F26" s="11">
        <f t="shared" si="0"/>
        <v>880</v>
      </c>
    </row>
    <row r="27" spans="1:6" ht="63.75">
      <c r="A27" s="8">
        <v>3.8</v>
      </c>
      <c r="B27" s="10" t="s">
        <v>56</v>
      </c>
      <c r="C27" s="10">
        <v>1</v>
      </c>
      <c r="D27" s="10" t="s">
        <v>21</v>
      </c>
      <c r="E27" s="10">
        <v>656.42</v>
      </c>
      <c r="F27" s="11">
        <f t="shared" si="0"/>
        <v>656</v>
      </c>
    </row>
    <row r="28" spans="1:6" ht="63.75">
      <c r="A28" s="8">
        <v>3.9</v>
      </c>
      <c r="B28" s="10" t="s">
        <v>34</v>
      </c>
      <c r="C28" s="10"/>
      <c r="D28" s="10" t="s">
        <v>8</v>
      </c>
      <c r="E28" s="10"/>
      <c r="F28" s="11"/>
    </row>
    <row r="29" spans="1:6" ht="15">
      <c r="A29" s="8" t="s">
        <v>57</v>
      </c>
      <c r="B29" s="10" t="s">
        <v>35</v>
      </c>
      <c r="C29" s="10">
        <v>4.2</v>
      </c>
      <c r="D29" s="10" t="s">
        <v>10</v>
      </c>
      <c r="E29" s="10">
        <v>629.24</v>
      </c>
      <c r="F29" s="11">
        <f t="shared" si="0"/>
        <v>2643</v>
      </c>
    </row>
    <row r="30" spans="1:6" ht="51">
      <c r="A30" s="8">
        <v>3.1</v>
      </c>
      <c r="B30" s="10" t="s">
        <v>58</v>
      </c>
      <c r="C30" s="10"/>
      <c r="D30" s="10" t="s">
        <v>8</v>
      </c>
      <c r="E30" s="10"/>
      <c r="F30" s="11"/>
    </row>
    <row r="31" spans="1:6" ht="15">
      <c r="A31" s="8" t="s">
        <v>59</v>
      </c>
      <c r="B31" s="10" t="s">
        <v>60</v>
      </c>
      <c r="C31" s="10">
        <v>2.5</v>
      </c>
      <c r="D31" s="10" t="s">
        <v>10</v>
      </c>
      <c r="E31" s="10">
        <v>878.12</v>
      </c>
      <c r="F31" s="11">
        <f t="shared" si="0"/>
        <v>2195</v>
      </c>
    </row>
    <row r="32" spans="1:6" ht="15">
      <c r="A32" s="6">
        <v>4</v>
      </c>
      <c r="B32" s="10" t="s">
        <v>61</v>
      </c>
      <c r="C32" s="10"/>
      <c r="D32" s="10" t="s">
        <v>8</v>
      </c>
      <c r="E32" s="10"/>
      <c r="F32" s="11"/>
    </row>
    <row r="33" spans="1:6" ht="25.5">
      <c r="A33" s="9">
        <v>4.1</v>
      </c>
      <c r="B33" s="10" t="s">
        <v>62</v>
      </c>
      <c r="C33" s="10">
        <v>40</v>
      </c>
      <c r="D33" s="10" t="s">
        <v>63</v>
      </c>
      <c r="E33" s="10">
        <v>2.93</v>
      </c>
      <c r="F33" s="11">
        <f t="shared" si="0"/>
        <v>117</v>
      </c>
    </row>
    <row r="34" spans="1:6" ht="40.5" customHeight="1">
      <c r="A34" s="8">
        <v>4.2</v>
      </c>
      <c r="B34" s="10" t="s">
        <v>64</v>
      </c>
      <c r="C34" s="10"/>
      <c r="D34" s="10" t="s">
        <v>8</v>
      </c>
      <c r="E34" s="10"/>
      <c r="F34" s="11"/>
    </row>
    <row r="35" spans="1:6" ht="25.5">
      <c r="A35" s="8" t="s">
        <v>65</v>
      </c>
      <c r="B35" s="10" t="s">
        <v>66</v>
      </c>
      <c r="C35" s="10">
        <v>21.7</v>
      </c>
      <c r="D35" s="10" t="s">
        <v>16</v>
      </c>
      <c r="E35" s="10">
        <v>114.86</v>
      </c>
      <c r="F35" s="11">
        <f t="shared" si="0"/>
        <v>2492</v>
      </c>
    </row>
    <row r="36" spans="1:6" ht="76.5">
      <c r="A36" s="8">
        <v>4.3</v>
      </c>
      <c r="B36" s="10" t="s">
        <v>67</v>
      </c>
      <c r="C36" s="10"/>
      <c r="D36" s="10" t="s">
        <v>8</v>
      </c>
      <c r="E36" s="10"/>
      <c r="F36" s="11"/>
    </row>
    <row r="37" spans="1:6" ht="15">
      <c r="A37" s="8" t="s">
        <v>68</v>
      </c>
      <c r="B37" s="10" t="s">
        <v>69</v>
      </c>
      <c r="C37" s="10">
        <v>12</v>
      </c>
      <c r="D37" s="10" t="s">
        <v>21</v>
      </c>
      <c r="E37" s="10">
        <v>95.57</v>
      </c>
      <c r="F37" s="11">
        <f t="shared" si="0"/>
        <v>1147</v>
      </c>
    </row>
    <row r="38" spans="1:6" ht="17.25" customHeight="1">
      <c r="A38" s="8">
        <v>5</v>
      </c>
      <c r="B38" s="10" t="s">
        <v>70</v>
      </c>
      <c r="C38" s="10"/>
      <c r="D38" s="10" t="s">
        <v>8</v>
      </c>
      <c r="E38" s="10"/>
      <c r="F38" s="11"/>
    </row>
    <row r="39" spans="1:6" ht="94.5" customHeight="1">
      <c r="A39" s="8">
        <v>5.1</v>
      </c>
      <c r="B39" s="10" t="s">
        <v>71</v>
      </c>
      <c r="C39" s="10"/>
      <c r="D39" s="10" t="s">
        <v>8</v>
      </c>
      <c r="E39" s="10"/>
      <c r="F39" s="11"/>
    </row>
    <row r="40" spans="1:6" ht="15">
      <c r="A40" s="8" t="s">
        <v>18</v>
      </c>
      <c r="B40" s="10" t="s">
        <v>72</v>
      </c>
      <c r="C40" s="10">
        <v>2.5</v>
      </c>
      <c r="D40" s="10" t="s">
        <v>10</v>
      </c>
      <c r="E40" s="10">
        <v>1355.41</v>
      </c>
      <c r="F40" s="11">
        <f t="shared" si="0"/>
        <v>3389</v>
      </c>
    </row>
    <row r="41" spans="1:6" ht="107.25" customHeight="1">
      <c r="A41" s="8">
        <v>5.2</v>
      </c>
      <c r="B41" s="10" t="s">
        <v>73</v>
      </c>
      <c r="C41" s="10"/>
      <c r="D41" s="10" t="s">
        <v>8</v>
      </c>
      <c r="E41" s="10"/>
      <c r="F41" s="11"/>
    </row>
    <row r="42" spans="1:6" ht="15">
      <c r="A42" s="8" t="s">
        <v>19</v>
      </c>
      <c r="B42" s="10" t="s">
        <v>72</v>
      </c>
      <c r="C42" s="10">
        <v>17.5</v>
      </c>
      <c r="D42" s="10" t="s">
        <v>10</v>
      </c>
      <c r="E42" s="10">
        <v>1411.61</v>
      </c>
      <c r="F42" s="11">
        <f t="shared" si="0"/>
        <v>24703</v>
      </c>
    </row>
    <row r="43" spans="1:6" ht="15.75" customHeight="1">
      <c r="A43" s="8">
        <v>6</v>
      </c>
      <c r="B43" s="10" t="s">
        <v>74</v>
      </c>
      <c r="C43" s="10"/>
      <c r="D43" s="10" t="s">
        <v>8</v>
      </c>
      <c r="E43" s="10"/>
      <c r="F43" s="11"/>
    </row>
    <row r="44" spans="1:6" ht="315.75" customHeight="1">
      <c r="A44" s="8">
        <v>6.1</v>
      </c>
      <c r="B44" s="10" t="s">
        <v>75</v>
      </c>
      <c r="C44" s="10"/>
      <c r="D44" s="10" t="s">
        <v>8</v>
      </c>
      <c r="E44" s="10"/>
      <c r="F44" s="11"/>
    </row>
    <row r="45" spans="1:6" ht="114.75">
      <c r="A45" s="8" t="s">
        <v>20</v>
      </c>
      <c r="B45" s="10" t="s">
        <v>76</v>
      </c>
      <c r="C45" s="10">
        <v>29</v>
      </c>
      <c r="D45" s="10" t="s">
        <v>10</v>
      </c>
      <c r="E45" s="10">
        <v>1649.23</v>
      </c>
      <c r="F45" s="11">
        <f t="shared" si="0"/>
        <v>47828</v>
      </c>
    </row>
    <row r="46" spans="1:6" ht="15">
      <c r="A46" s="8">
        <v>7</v>
      </c>
      <c r="B46" s="10" t="s">
        <v>11</v>
      </c>
      <c r="C46" s="10"/>
      <c r="D46" s="10" t="s">
        <v>8</v>
      </c>
      <c r="E46" s="10"/>
      <c r="F46" s="11"/>
    </row>
    <row r="47" spans="1:6" ht="15">
      <c r="A47" s="8">
        <v>7.1</v>
      </c>
      <c r="B47" s="10" t="s">
        <v>25</v>
      </c>
      <c r="C47" s="10"/>
      <c r="D47" s="10" t="s">
        <v>8</v>
      </c>
      <c r="E47" s="10"/>
      <c r="F47" s="11"/>
    </row>
    <row r="48" spans="1:6" ht="15">
      <c r="A48" s="8" t="s">
        <v>77</v>
      </c>
      <c r="B48" s="10" t="s">
        <v>22</v>
      </c>
      <c r="C48" s="10">
        <v>2.5</v>
      </c>
      <c r="D48" s="10" t="s">
        <v>10</v>
      </c>
      <c r="E48" s="10">
        <v>231.08</v>
      </c>
      <c r="F48" s="11">
        <f t="shared" si="0"/>
        <v>578</v>
      </c>
    </row>
    <row r="49" spans="1:6" ht="25.5">
      <c r="A49" s="8">
        <v>7.2</v>
      </c>
      <c r="B49" s="10" t="s">
        <v>78</v>
      </c>
      <c r="C49" s="10"/>
      <c r="D49" s="10" t="s">
        <v>8</v>
      </c>
      <c r="E49" s="10"/>
      <c r="F49" s="11"/>
    </row>
    <row r="50" spans="1:6" ht="15">
      <c r="A50" s="8" t="s">
        <v>79</v>
      </c>
      <c r="B50" s="10" t="s">
        <v>22</v>
      </c>
      <c r="C50" s="10">
        <v>2.5</v>
      </c>
      <c r="D50" s="10" t="s">
        <v>10</v>
      </c>
      <c r="E50" s="10">
        <v>266.46</v>
      </c>
      <c r="F50" s="11">
        <f t="shared" si="0"/>
        <v>666</v>
      </c>
    </row>
    <row r="51" spans="1:6" ht="51">
      <c r="A51" s="6">
        <v>7.3</v>
      </c>
      <c r="B51" s="10" t="s">
        <v>36</v>
      </c>
      <c r="C51" s="10"/>
      <c r="D51" s="10" t="s">
        <v>8</v>
      </c>
      <c r="E51" s="10"/>
      <c r="F51" s="11"/>
    </row>
    <row r="52" spans="1:6" ht="26.25" customHeight="1">
      <c r="A52" s="9" t="s">
        <v>80</v>
      </c>
      <c r="B52" s="10" t="s">
        <v>37</v>
      </c>
      <c r="C52" s="10">
        <v>75</v>
      </c>
      <c r="D52" s="10" t="s">
        <v>10</v>
      </c>
      <c r="E52" s="10">
        <v>76.41</v>
      </c>
      <c r="F52" s="11">
        <f t="shared" si="0"/>
        <v>5731</v>
      </c>
    </row>
    <row r="53" spans="1:6" ht="25.5">
      <c r="A53" s="8">
        <v>7.4</v>
      </c>
      <c r="B53" s="10" t="s">
        <v>81</v>
      </c>
      <c r="C53" s="10"/>
      <c r="D53" s="10" t="s">
        <v>8</v>
      </c>
      <c r="E53" s="10"/>
      <c r="F53" s="11"/>
    </row>
    <row r="54" spans="1:6" ht="16.5" customHeight="1">
      <c r="A54" s="8" t="s">
        <v>82</v>
      </c>
      <c r="B54" s="10" t="s">
        <v>37</v>
      </c>
      <c r="C54" s="10">
        <v>1</v>
      </c>
      <c r="D54" s="10" t="s">
        <v>10</v>
      </c>
      <c r="E54" s="10">
        <v>106.57</v>
      </c>
      <c r="F54" s="11">
        <f t="shared" si="0"/>
        <v>107</v>
      </c>
    </row>
    <row r="55" spans="1:6" ht="51">
      <c r="A55" s="8">
        <v>7.5</v>
      </c>
      <c r="B55" s="10" t="s">
        <v>38</v>
      </c>
      <c r="C55" s="10">
        <v>75</v>
      </c>
      <c r="D55" s="10" t="s">
        <v>10</v>
      </c>
      <c r="E55" s="10">
        <v>100.96</v>
      </c>
      <c r="F55" s="11">
        <f t="shared" si="0"/>
        <v>7572</v>
      </c>
    </row>
    <row r="56" spans="1:6" ht="63.75">
      <c r="A56" s="8">
        <v>7.6</v>
      </c>
      <c r="B56" s="10" t="s">
        <v>83</v>
      </c>
      <c r="C56" s="10"/>
      <c r="D56" s="10" t="s">
        <v>8</v>
      </c>
      <c r="E56" s="10"/>
      <c r="F56" s="11"/>
    </row>
    <row r="57" spans="1:6" ht="15">
      <c r="A57" s="8" t="s">
        <v>84</v>
      </c>
      <c r="B57" s="10" t="s">
        <v>85</v>
      </c>
      <c r="C57" s="10">
        <v>35</v>
      </c>
      <c r="D57" s="10" t="s">
        <v>10</v>
      </c>
      <c r="E57" s="10">
        <v>44.36</v>
      </c>
      <c r="F57" s="11">
        <f t="shared" si="0"/>
        <v>1553</v>
      </c>
    </row>
    <row r="58" spans="1:6" ht="41.25" customHeight="1">
      <c r="A58" s="8">
        <v>7.7</v>
      </c>
      <c r="B58" s="10" t="s">
        <v>86</v>
      </c>
      <c r="C58" s="10">
        <v>75</v>
      </c>
      <c r="D58" s="10" t="s">
        <v>10</v>
      </c>
      <c r="E58" s="10">
        <v>16</v>
      </c>
      <c r="F58" s="11">
        <f t="shared" si="0"/>
        <v>1200</v>
      </c>
    </row>
    <row r="59" spans="1:6" ht="15">
      <c r="A59" s="8">
        <v>8</v>
      </c>
      <c r="B59" s="10" t="s">
        <v>87</v>
      </c>
      <c r="C59" s="10"/>
      <c r="D59" s="10" t="s">
        <v>8</v>
      </c>
      <c r="E59" s="10"/>
      <c r="F59" s="11"/>
    </row>
    <row r="60" spans="1:6" ht="76.5">
      <c r="A60" s="8">
        <v>8.1</v>
      </c>
      <c r="B60" s="10" t="s">
        <v>88</v>
      </c>
      <c r="C60" s="10"/>
      <c r="D60" s="10" t="s">
        <v>8</v>
      </c>
      <c r="E60" s="10"/>
      <c r="F60" s="11"/>
    </row>
    <row r="61" spans="1:6" ht="15">
      <c r="A61" s="8" t="s">
        <v>89</v>
      </c>
      <c r="B61" s="10" t="s">
        <v>90</v>
      </c>
      <c r="C61" s="10">
        <v>2</v>
      </c>
      <c r="D61" s="10" t="s">
        <v>10</v>
      </c>
      <c r="E61" s="10">
        <v>376.67</v>
      </c>
      <c r="F61" s="11">
        <f t="shared" si="0"/>
        <v>753</v>
      </c>
    </row>
    <row r="62" spans="1:6" ht="76.5">
      <c r="A62" s="6">
        <v>8.2</v>
      </c>
      <c r="B62" s="10" t="s">
        <v>91</v>
      </c>
      <c r="C62" s="10"/>
      <c r="D62" s="10" t="s">
        <v>8</v>
      </c>
      <c r="E62" s="10"/>
      <c r="F62" s="11"/>
    </row>
    <row r="63" spans="1:6" ht="15">
      <c r="A63" s="9" t="s">
        <v>92</v>
      </c>
      <c r="B63" s="10" t="s">
        <v>93</v>
      </c>
      <c r="C63" s="10">
        <v>2.15</v>
      </c>
      <c r="D63" s="10" t="s">
        <v>10</v>
      </c>
      <c r="E63" s="10">
        <v>817.58</v>
      </c>
      <c r="F63" s="11">
        <f t="shared" si="0"/>
        <v>1758</v>
      </c>
    </row>
    <row r="64" spans="1:6" ht="25.5">
      <c r="A64" s="8">
        <v>8.3</v>
      </c>
      <c r="B64" s="10" t="s">
        <v>94</v>
      </c>
      <c r="C64" s="10">
        <v>28</v>
      </c>
      <c r="D64" s="10" t="s">
        <v>10</v>
      </c>
      <c r="E64" s="10">
        <v>2.19</v>
      </c>
      <c r="F64" s="11">
        <f t="shared" si="0"/>
        <v>61</v>
      </c>
    </row>
    <row r="65" spans="1:6" ht="15">
      <c r="A65" s="8">
        <v>9</v>
      </c>
      <c r="B65" s="10" t="s">
        <v>95</v>
      </c>
      <c r="C65" s="10"/>
      <c r="D65" s="10" t="s">
        <v>8</v>
      </c>
      <c r="E65" s="10"/>
      <c r="F65" s="11"/>
    </row>
    <row r="66" spans="1:6" ht="51">
      <c r="A66" s="8">
        <v>9.1</v>
      </c>
      <c r="B66" s="10" t="s">
        <v>96</v>
      </c>
      <c r="C66" s="10"/>
      <c r="D66" s="10" t="s">
        <v>8</v>
      </c>
      <c r="E66" s="10"/>
      <c r="F66" s="11"/>
    </row>
    <row r="67" spans="1:6" ht="15">
      <c r="A67" s="8" t="s">
        <v>97</v>
      </c>
      <c r="B67" s="10" t="s">
        <v>98</v>
      </c>
      <c r="C67" s="10">
        <v>2.15</v>
      </c>
      <c r="D67" s="10" t="s">
        <v>12</v>
      </c>
      <c r="E67" s="10">
        <v>1288.82</v>
      </c>
      <c r="F67" s="11">
        <f t="shared" si="0"/>
        <v>2771</v>
      </c>
    </row>
    <row r="68" spans="1:6" ht="25.5">
      <c r="A68" s="8">
        <v>9.2</v>
      </c>
      <c r="B68" s="10" t="s">
        <v>99</v>
      </c>
      <c r="C68" s="10"/>
      <c r="D68" s="10" t="s">
        <v>8</v>
      </c>
      <c r="E68" s="10"/>
      <c r="F68" s="11"/>
    </row>
    <row r="69" spans="1:6" ht="15">
      <c r="A69" s="8" t="s">
        <v>100</v>
      </c>
      <c r="B69" s="10" t="s">
        <v>101</v>
      </c>
      <c r="C69" s="10">
        <v>4</v>
      </c>
      <c r="D69" s="10" t="s">
        <v>21</v>
      </c>
      <c r="E69" s="10">
        <v>93.42</v>
      </c>
      <c r="F69" s="11">
        <f t="shared" si="0"/>
        <v>374</v>
      </c>
    </row>
    <row r="70" spans="1:6" ht="25.5">
      <c r="A70" s="8">
        <v>9.3</v>
      </c>
      <c r="B70" s="10" t="s">
        <v>102</v>
      </c>
      <c r="C70" s="10"/>
      <c r="D70" s="10" t="s">
        <v>8</v>
      </c>
      <c r="E70" s="10"/>
      <c r="F70" s="11"/>
    </row>
    <row r="71" spans="1:6" ht="15">
      <c r="A71" s="8" t="s">
        <v>103</v>
      </c>
      <c r="B71" s="10" t="s">
        <v>104</v>
      </c>
      <c r="C71" s="10">
        <v>2</v>
      </c>
      <c r="D71" s="10" t="s">
        <v>10</v>
      </c>
      <c r="E71" s="10">
        <v>48.09</v>
      </c>
      <c r="F71" s="11">
        <f t="shared" si="0"/>
        <v>96</v>
      </c>
    </row>
    <row r="72" spans="1:6" ht="38.25">
      <c r="A72" s="8">
        <v>9.4</v>
      </c>
      <c r="B72" s="10" t="s">
        <v>105</v>
      </c>
      <c r="C72" s="10">
        <v>2</v>
      </c>
      <c r="D72" s="10" t="s">
        <v>10</v>
      </c>
      <c r="E72" s="10">
        <v>34.19</v>
      </c>
      <c r="F72" s="11">
        <f t="shared" si="0"/>
        <v>68</v>
      </c>
    </row>
    <row r="73" spans="1:6" ht="63.75">
      <c r="A73" s="8">
        <v>9.5</v>
      </c>
      <c r="B73" s="10" t="s">
        <v>106</v>
      </c>
      <c r="C73" s="10">
        <v>28</v>
      </c>
      <c r="D73" s="10" t="s">
        <v>10</v>
      </c>
      <c r="E73" s="10">
        <v>36.82</v>
      </c>
      <c r="F73" s="11">
        <f aca="true" t="shared" si="1" ref="F73:F89">ROUND(C73*E73,0)</f>
        <v>1031</v>
      </c>
    </row>
    <row r="74" spans="1:6" ht="76.5">
      <c r="A74" s="8">
        <v>9.6</v>
      </c>
      <c r="B74" s="10" t="s">
        <v>107</v>
      </c>
      <c r="C74" s="10">
        <v>5</v>
      </c>
      <c r="D74" s="10" t="s">
        <v>12</v>
      </c>
      <c r="E74" s="10">
        <v>121.74</v>
      </c>
      <c r="F74" s="11">
        <f t="shared" si="1"/>
        <v>609</v>
      </c>
    </row>
    <row r="75" spans="1:6" ht="15">
      <c r="A75" s="8">
        <v>10</v>
      </c>
      <c r="B75" s="10" t="s">
        <v>108</v>
      </c>
      <c r="C75" s="10"/>
      <c r="D75" s="10" t="s">
        <v>8</v>
      </c>
      <c r="E75" s="10"/>
      <c r="F75" s="11"/>
    </row>
    <row r="76" spans="1:6" ht="178.5">
      <c r="A76" s="8">
        <v>10.1</v>
      </c>
      <c r="B76" s="10" t="s">
        <v>109</v>
      </c>
      <c r="C76" s="10"/>
      <c r="D76" s="10" t="s">
        <v>8</v>
      </c>
      <c r="E76" s="10"/>
      <c r="F76" s="11"/>
    </row>
    <row r="77" spans="1:6" ht="15">
      <c r="A77" s="8" t="s">
        <v>110</v>
      </c>
      <c r="B77" s="10" t="s">
        <v>111</v>
      </c>
      <c r="C77" s="10"/>
      <c r="D77" s="10" t="s">
        <v>8</v>
      </c>
      <c r="E77" s="10"/>
      <c r="F77" s="11"/>
    </row>
    <row r="78" spans="1:6" ht="25.5">
      <c r="A78" s="6" t="s">
        <v>112</v>
      </c>
      <c r="B78" s="10" t="s">
        <v>113</v>
      </c>
      <c r="C78" s="10">
        <v>42</v>
      </c>
      <c r="D78" s="10" t="s">
        <v>16</v>
      </c>
      <c r="E78" s="10">
        <v>407.45</v>
      </c>
      <c r="F78" s="11">
        <f t="shared" si="1"/>
        <v>17113</v>
      </c>
    </row>
    <row r="79" spans="1:6" ht="63.75">
      <c r="A79" s="9" t="s">
        <v>114</v>
      </c>
      <c r="B79" s="10" t="s">
        <v>115</v>
      </c>
      <c r="C79" s="10"/>
      <c r="D79" s="10" t="s">
        <v>8</v>
      </c>
      <c r="E79" s="10"/>
      <c r="F79" s="11"/>
    </row>
    <row r="80" spans="1:6" ht="25.5">
      <c r="A80" s="8" t="s">
        <v>116</v>
      </c>
      <c r="B80" s="10" t="s">
        <v>113</v>
      </c>
      <c r="C80" s="10">
        <v>30</v>
      </c>
      <c r="D80" s="10" t="s">
        <v>16</v>
      </c>
      <c r="E80" s="10">
        <v>486.58</v>
      </c>
      <c r="F80" s="11">
        <f t="shared" si="1"/>
        <v>14597</v>
      </c>
    </row>
    <row r="81" spans="1:6" ht="63.75">
      <c r="A81" s="8">
        <v>10.2</v>
      </c>
      <c r="B81" s="10" t="s">
        <v>117</v>
      </c>
      <c r="C81" s="10"/>
      <c r="D81" s="10" t="s">
        <v>8</v>
      </c>
      <c r="E81" s="10"/>
      <c r="F81" s="11"/>
    </row>
    <row r="82" spans="1:6" ht="25.5">
      <c r="A82" s="8" t="s">
        <v>118</v>
      </c>
      <c r="B82" s="10" t="s">
        <v>119</v>
      </c>
      <c r="C82" s="10">
        <v>6.25</v>
      </c>
      <c r="D82" s="10" t="s">
        <v>10</v>
      </c>
      <c r="E82" s="10">
        <v>1136.69</v>
      </c>
      <c r="F82" s="11">
        <f t="shared" si="1"/>
        <v>7104</v>
      </c>
    </row>
    <row r="83" spans="1:6" ht="38.25">
      <c r="A83" s="8">
        <v>10.3</v>
      </c>
      <c r="B83" s="10" t="s">
        <v>120</v>
      </c>
      <c r="C83" s="10"/>
      <c r="D83" s="10" t="s">
        <v>8</v>
      </c>
      <c r="E83" s="10"/>
      <c r="F83" s="11"/>
    </row>
    <row r="84" spans="1:6" ht="25.5">
      <c r="A84" s="8" t="s">
        <v>121</v>
      </c>
      <c r="B84" s="10" t="s">
        <v>122</v>
      </c>
      <c r="C84" s="10">
        <v>4</v>
      </c>
      <c r="D84" s="10" t="s">
        <v>21</v>
      </c>
      <c r="E84" s="10">
        <v>61.59</v>
      </c>
      <c r="F84" s="11">
        <f t="shared" si="1"/>
        <v>246</v>
      </c>
    </row>
    <row r="85" spans="1:6" ht="15">
      <c r="A85" s="8">
        <v>11</v>
      </c>
      <c r="B85" s="10" t="s">
        <v>123</v>
      </c>
      <c r="C85" s="10"/>
      <c r="D85" s="10" t="s">
        <v>8</v>
      </c>
      <c r="E85" s="10"/>
      <c r="F85" s="11"/>
    </row>
    <row r="86" spans="1:6" ht="63.75">
      <c r="A86" s="8">
        <v>11.1</v>
      </c>
      <c r="B86" s="10" t="s">
        <v>124</v>
      </c>
      <c r="C86" s="10"/>
      <c r="D86" s="10" t="s">
        <v>8</v>
      </c>
      <c r="E86" s="10"/>
      <c r="F86" s="11"/>
    </row>
    <row r="87" spans="1:6" ht="15">
      <c r="A87" s="8" t="s">
        <v>125</v>
      </c>
      <c r="B87" s="10" t="s">
        <v>126</v>
      </c>
      <c r="C87" s="10">
        <v>22</v>
      </c>
      <c r="D87" s="10" t="s">
        <v>10</v>
      </c>
      <c r="E87" s="10">
        <v>39.89</v>
      </c>
      <c r="F87" s="11">
        <f t="shared" si="1"/>
        <v>878</v>
      </c>
    </row>
    <row r="88" spans="1:6" ht="15">
      <c r="A88" s="8">
        <v>12</v>
      </c>
      <c r="B88" s="10" t="s">
        <v>39</v>
      </c>
      <c r="C88" s="10"/>
      <c r="D88" s="10" t="s">
        <v>8</v>
      </c>
      <c r="E88" s="10"/>
      <c r="F88" s="11"/>
    </row>
    <row r="89" spans="1:6" ht="41.25" customHeight="1">
      <c r="A89" s="6">
        <v>12.1</v>
      </c>
      <c r="B89" s="10" t="s">
        <v>127</v>
      </c>
      <c r="C89" s="10">
        <v>7.5</v>
      </c>
      <c r="D89" s="10" t="s">
        <v>40</v>
      </c>
      <c r="E89" s="10">
        <v>1648.04</v>
      </c>
      <c r="F89" s="11">
        <f t="shared" si="1"/>
        <v>12360</v>
      </c>
    </row>
    <row r="90" spans="1:6" ht="15">
      <c r="A90" s="9"/>
      <c r="B90" s="7" t="s">
        <v>13</v>
      </c>
      <c r="C90" s="10"/>
      <c r="D90" s="10" t="s">
        <v>8</v>
      </c>
      <c r="E90" s="10"/>
      <c r="F90" s="12">
        <f>SUM(F8:F89)</f>
        <v>173842</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53:A60 A18:A30 A34:A49 A64:A76 A80:A87">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53:E60 E18:E30 E34:E49 E64:E76 E80:E87">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53:C60 C18:C30 C34:C49 C64:C76 C80:C87">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2020-09-24T06:54:12Z</cp:lastPrinted>
  <dcterms:created xsi:type="dcterms:W3CDTF">2012-06-15T05:23:41Z</dcterms:created>
  <dcterms:modified xsi:type="dcterms:W3CDTF">2020-09-24T06:54:20Z</dcterms:modified>
  <cp:category/>
  <cp:version/>
  <cp:contentType/>
  <cp:contentStatus/>
</cp:coreProperties>
</file>