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oq" sheetId="1" r:id="rId1"/>
  </sheets>
  <definedNames/>
  <calcPr fullCalcOnLoad="1"/>
</workbook>
</file>

<file path=xl/sharedStrings.xml><?xml version="1.0" encoding="utf-8"?>
<sst xmlns="http://schemas.openxmlformats.org/spreadsheetml/2006/main" count="102" uniqueCount="50">
  <si>
    <t>Sub:</t>
  </si>
  <si>
    <t>Maintenance of SHW System i/c replacement of old damaged SS Tanks, GI pipe, insulation, cladding, valve etc and associated works at Hall-4 Mess &amp; E-1 block.</t>
  </si>
  <si>
    <t>S.No.</t>
  </si>
  <si>
    <t>Description</t>
  </si>
  <si>
    <t>Qty</t>
  </si>
  <si>
    <t xml:space="preserve">Unit </t>
  </si>
  <si>
    <t xml:space="preserve">Rate </t>
  </si>
  <si>
    <t>Amount</t>
  </si>
  <si>
    <t>a)</t>
  </si>
  <si>
    <t xml:space="preserve">1000 Ltr. capacity </t>
  </si>
  <si>
    <t>Nos.</t>
  </si>
  <si>
    <r>
      <t xml:space="preserve">Providing and fixing gun metal </t>
    </r>
    <r>
      <rPr>
        <b/>
        <sz val="11"/>
        <rFont val="Calibri"/>
        <family val="2"/>
      </rPr>
      <t>gate valve</t>
    </r>
    <r>
      <rPr>
        <sz val="11"/>
        <rFont val="Calibri"/>
        <family val="2"/>
      </rPr>
      <t xml:space="preserve"> with C.I. wheel of approved quality (screwed end).</t>
    </r>
  </si>
  <si>
    <t>20 mm.</t>
  </si>
  <si>
    <t>b)</t>
  </si>
  <si>
    <t>25 mm.</t>
  </si>
  <si>
    <r>
      <t xml:space="preserve">S/ Replacement  of following size 304 grade </t>
    </r>
    <r>
      <rPr>
        <b/>
        <sz val="11"/>
        <rFont val="Calibri"/>
        <family val="2"/>
      </rPr>
      <t>SS threaded nipple</t>
    </r>
    <r>
      <rPr>
        <sz val="11"/>
        <rFont val="Calibri"/>
        <family val="2"/>
      </rPr>
      <t xml:space="preserve"> following size i/c dismantling old if any complete as required.</t>
    </r>
  </si>
  <si>
    <t>3/4"x6"</t>
  </si>
  <si>
    <t>1"x6"</t>
  </si>
  <si>
    <t>c)</t>
  </si>
  <si>
    <t>1.25"x6"</t>
  </si>
  <si>
    <r>
      <t xml:space="preserve">S/ Replacement  of 25 mm </t>
    </r>
    <r>
      <rPr>
        <b/>
        <sz val="11"/>
        <rFont val="Calibri"/>
        <family val="2"/>
      </rPr>
      <t>SS flanged-nipple</t>
    </r>
    <r>
      <rPr>
        <sz val="11"/>
        <rFont val="Calibri"/>
        <family val="2"/>
      </rPr>
      <t xml:space="preserve"> of SS- 304 grade  having approx. 65 mm flange with welded 4"/6" nipple with 4 Nos. S S  nut, bolt, washer &amp; EPDM gasket  i/c dismantling old if any complete as  required.</t>
    </r>
  </si>
  <si>
    <r>
      <t xml:space="preserve">P &amp; F of following size 304 grade </t>
    </r>
    <r>
      <rPr>
        <b/>
        <sz val="11"/>
        <rFont val="Calibri"/>
        <family val="2"/>
      </rPr>
      <t>SS socket</t>
    </r>
    <r>
      <rPr>
        <sz val="11"/>
        <rFont val="Calibri"/>
        <family val="2"/>
      </rPr>
      <t xml:space="preserve"> with welding and refilling etc and making water leakage proof i/c dismentalling old if any complete as reqd.</t>
    </r>
  </si>
  <si>
    <r>
      <t xml:space="preserve">S/ Replacement of </t>
    </r>
    <r>
      <rPr>
        <b/>
        <sz val="11"/>
        <rFont val="Calibri"/>
        <family val="2"/>
      </rPr>
      <t>dead flange</t>
    </r>
    <r>
      <rPr>
        <sz val="11"/>
        <rFont val="Calibri"/>
        <family val="2"/>
      </rPr>
      <t xml:space="preserve"> 5 mm thick  of 304 grade SS having  approx. 65mm outer dia with 4 Nos.S S  nut, bolt &amp; washer  i/c dismentalling old if any complete as required.</t>
    </r>
  </si>
  <si>
    <t>Providing and fixing G.I. "B" Class pipes complete with G.I. fittings and clamps, i/c cutting and making good the walls etc.Internal work - Exposed on wall.</t>
  </si>
  <si>
    <t>Mtrs.</t>
  </si>
  <si>
    <t>Dismantling and  refixing of pipe line upto 25mm by providing and fixing  required fittings etc complete as required</t>
  </si>
  <si>
    <t>Dismentling of the old pipe line of the system and depositing same in the sectional store i/c cartage complete as required.</t>
  </si>
  <si>
    <t>S/Replacement of defective and damaged insulation on following size pipe line for hot water pipe line with 50 mm thick LRB Mattress Standard IS-3144, having Min 100kg/Cu-m density with 24 g chicken wire mesh etc complete as required .</t>
  </si>
  <si>
    <t>S/Replacement of defective and damaged insulation on SHW SS tank with 50 mm thick LRB Mattress Standard IS-3144, having Min 100kg/Cu-m density with 24g chicken wire mesh etc complete as required.</t>
  </si>
  <si>
    <t>SqM.</t>
  </si>
  <si>
    <t>S/Replacement of defective and damaged aluminium cladding with 26 swg thick aluminium sheet on outer surface for 25 mm/ 20 mm G.I pipe having 50 mm thick insulation i/c fixing with screws  complete as required (Make-Hindalco/Equiv.)</t>
  </si>
  <si>
    <t>S/Replacement of defective and damaged Aluminium clading with 26 swg thick aluminium sheet i/c fixing with screws  complete as required (Make-Hindalco/Equv).</t>
  </si>
  <si>
    <t>Supply and making aluminium cladding bend appx. 500 mm circumference outer suitable for following size G.I pipe with insulation. i/c fixing with screws complete as required. (Make-Hindalco/Equiv.)</t>
  </si>
  <si>
    <t>S/Replacement of 3.0 Kw industrial type water imersion  heating element ( ISI marked) with pocket and 7" rod thermostat along with connecting wire, complete as reqd.</t>
  </si>
  <si>
    <t>Dismantling, cleaning, discaling, overhauling of Solar hot water panel (100 lPD) of installed SHW system with proper descaling chemical etc and reassembling, testing, commissioning  i/c. P/F all ss nut, bolt, epdm gasket &amp; ss washers etc as reqd.</t>
  </si>
  <si>
    <t>Locating and repairing leakage of Solar hot water panel (100 lPD) i/c dismantling  of damage copper tubes, Upper &amp; lower header, drilling and brazing  with required sizes tube, flanges etc, making leak proof and painting with black paint and reassembling the panel as reqd.</t>
  </si>
  <si>
    <t>Painting min two coat with super enamel Paint of SHW complete Panel (100 LPD) including panel stand, SS tank  stand and makeup tank stands, pipe sports  after cleaning the surface with sand paper/ cloth etc as reqd.</t>
  </si>
  <si>
    <t>Structural steel work riveted, bolted or welded in built up sections, trusses and framed work, including cutting, hoisting, fixing in position and applying a priming coat of approved steel primer all complete.</t>
  </si>
  <si>
    <t>Kgs.</t>
  </si>
  <si>
    <t>Providing &amp; laying GI Flexible conduit of following size for existing Power/controle cabling etc i/c clamp and screwing etc complete as reqd.</t>
  </si>
  <si>
    <t>Providing anf fixing of fabricated MS Clamp  for flate plate collectors having one side  tightning arrangemet with 10 mm welded nut-bolt as reqd.</t>
  </si>
  <si>
    <t>P &amp; F of 32 Amp 2 Pole MCB with 2/4 Way powder coated MS Box enclosure suitable for  3.75 kW i/c dismantling old if any complete as required.</t>
  </si>
  <si>
    <t>Providing and fixing float ball valve (brass) of approved quality, High or low pressure, with plastic floats complete as req.</t>
  </si>
  <si>
    <t>Providing and laying in position cement concrete of specified grade excluding the cost of centering and shuttering - All work up to plinth level.</t>
  </si>
  <si>
    <t>CuM</t>
  </si>
  <si>
    <r>
      <t>Structural steel work welded in built up sections and framed work, i/c cutting, hoisting, fixing  and applying a priming coat complete as required.(</t>
    </r>
    <r>
      <rPr>
        <b/>
        <sz val="11"/>
        <rFont val="Calibri"/>
        <family val="2"/>
      </rPr>
      <t>Labour only</t>
    </r>
    <r>
      <rPr>
        <sz val="11"/>
        <rFont val="Calibri"/>
        <family val="2"/>
      </rPr>
      <t>)</t>
    </r>
  </si>
  <si>
    <t>Total Rs.</t>
  </si>
  <si>
    <t>BILL OF QUANTITY</t>
  </si>
  <si>
    <r>
      <t xml:space="preserve">SITC of min 3.0 mm thick </t>
    </r>
    <r>
      <rPr>
        <b/>
        <sz val="11"/>
        <rFont val="Calibri"/>
        <family val="2"/>
      </rPr>
      <t>Horizontal</t>
    </r>
    <r>
      <rPr>
        <sz val="11"/>
        <rFont val="Calibri"/>
        <family val="2"/>
      </rPr>
      <t xml:space="preserve"> Cylindrical </t>
    </r>
    <r>
      <rPr>
        <b/>
        <sz val="11"/>
        <rFont val="Calibri"/>
        <family val="2"/>
      </rPr>
      <t>SS storage tank</t>
    </r>
    <r>
      <rPr>
        <sz val="11"/>
        <rFont val="Calibri"/>
        <family val="2"/>
      </rPr>
      <t xml:space="preserve"> as approved per drawing of following capacity  with both end plates made  by Argon Tig welding method of SS-304  grade stainless steel sheet and  SS-304 fittings i.e. 20 mm SS socket @ 2 no's for Air-vent &amp; Drainage , 25 mm SS socket @ 4 no's for piping work, 32/38 mm SS socket @ 2 no's  for heating element and  9.52/12.7 mm SS socket @ 1 no for thermostat. Tank should be factory and site tested on min 2 Kg/Sq.cm for water leakage for SHW storage system complete as required. (</t>
    </r>
    <r>
      <rPr>
        <b/>
        <sz val="11"/>
        <rFont val="Calibri"/>
        <family val="2"/>
      </rPr>
      <t>Note:-Lifting/Shfting, SS Patches also work includes for SS fittings</t>
    </r>
    <r>
      <rPr>
        <sz val="11"/>
        <rFont val="Calibri"/>
        <family val="2"/>
      </rPr>
      <t>).</t>
    </r>
  </si>
  <si>
    <t xml:space="preserve">Name of Agency :-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</si>
</sst>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1"/>
      <name val="Calibri"/>
      <family val="2"/>
    </font>
    <font>
      <sz val="11"/>
      <name val="Calibri"/>
      <family val="2"/>
    </font>
    <font>
      <sz val="11"/>
      <color indexed="17"/>
      <name val="Calibri"/>
      <family val="2"/>
    </font>
    <font>
      <sz val="11"/>
      <color indexed="10"/>
      <name val="Calibri"/>
      <family val="2"/>
    </font>
    <font>
      <b/>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u val="single"/>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Font="1" applyAlignment="1">
      <alignment/>
    </xf>
    <xf numFmtId="0" fontId="2" fillId="0" borderId="10" xfId="0" applyFont="1" applyBorder="1" applyAlignment="1" applyProtection="1">
      <alignment horizontal="center" vertical="top"/>
      <protection/>
    </xf>
    <xf numFmtId="0" fontId="3" fillId="0" borderId="10" xfId="0" applyFont="1" applyBorder="1" applyAlignment="1" applyProtection="1">
      <alignment horizontal="left" vertical="top" wrapText="1"/>
      <protection/>
    </xf>
    <xf numFmtId="0" fontId="3" fillId="0" borderId="10" xfId="0" applyFont="1" applyBorder="1" applyAlignment="1" applyProtection="1">
      <alignment horizontal="center" vertical="top"/>
      <protection/>
    </xf>
    <xf numFmtId="0" fontId="3" fillId="0" borderId="10" xfId="47" applyFont="1" applyFill="1" applyBorder="1" applyAlignment="1" applyProtection="1">
      <alignment horizontal="justify" vertical="top" wrapText="1"/>
      <protection/>
    </xf>
    <xf numFmtId="0" fontId="3" fillId="0" borderId="10" xfId="47" applyFont="1" applyFill="1" applyBorder="1" applyAlignment="1" applyProtection="1">
      <alignment horizontal="center" vertical="top"/>
      <protection/>
    </xf>
    <xf numFmtId="0" fontId="3" fillId="0" borderId="10" xfId="47" applyFont="1" applyFill="1" applyBorder="1" applyAlignment="1" applyProtection="1">
      <alignment horizontal="justify" vertical="top"/>
      <protection/>
    </xf>
    <xf numFmtId="2" fontId="3" fillId="0" borderId="10" xfId="47" applyNumberFormat="1" applyFont="1" applyFill="1" applyBorder="1" applyAlignment="1" applyProtection="1">
      <alignment horizontal="center" vertical="top"/>
      <protection/>
    </xf>
    <xf numFmtId="2" fontId="3" fillId="0" borderId="10" xfId="47" applyNumberFormat="1" applyFont="1" applyFill="1" applyBorder="1" applyAlignment="1" applyProtection="1">
      <alignment horizontal="center" vertical="top"/>
      <protection locked="0"/>
    </xf>
    <xf numFmtId="2" fontId="3" fillId="0" borderId="10" xfId="47" applyNumberFormat="1" applyFont="1" applyFill="1" applyBorder="1" applyAlignment="1" applyProtection="1">
      <alignment horizontal="right" vertical="top"/>
      <protection/>
    </xf>
    <xf numFmtId="0" fontId="37" fillId="0" borderId="10" xfId="47" applyFont="1" applyFill="1" applyBorder="1" applyAlignment="1" applyProtection="1">
      <alignment horizontal="center" vertical="top"/>
      <protection/>
    </xf>
    <xf numFmtId="2" fontId="37" fillId="0" borderId="10" xfId="47" applyNumberFormat="1" applyFont="1" applyFill="1" applyBorder="1" applyAlignment="1" applyProtection="1">
      <alignment horizontal="center" vertical="top"/>
      <protection/>
    </xf>
    <xf numFmtId="0" fontId="3" fillId="0" borderId="10" xfId="0" applyFont="1" applyFill="1" applyBorder="1" applyAlignment="1" applyProtection="1">
      <alignment horizontal="left" vertical="top" wrapText="1"/>
      <protection/>
    </xf>
    <xf numFmtId="1" fontId="3" fillId="0" borderId="10" xfId="0" applyNumberFormat="1" applyFont="1" applyFill="1" applyBorder="1" applyAlignment="1" applyProtection="1">
      <alignment horizontal="center" vertical="top" wrapText="1"/>
      <protection/>
    </xf>
    <xf numFmtId="2" fontId="38" fillId="0" borderId="10" xfId="47" applyNumberFormat="1" applyFont="1" applyFill="1" applyBorder="1" applyAlignment="1" applyProtection="1">
      <alignment horizontal="center" vertical="top"/>
      <protection/>
    </xf>
    <xf numFmtId="0" fontId="2" fillId="0" borderId="10" xfId="47" applyFont="1" applyFill="1" applyBorder="1" applyAlignment="1" applyProtection="1">
      <alignment horizontal="center" vertical="top"/>
      <protection/>
    </xf>
    <xf numFmtId="2" fontId="2" fillId="0" borderId="10" xfId="47" applyNumberFormat="1" applyFont="1" applyFill="1" applyBorder="1" applyAlignment="1" applyProtection="1">
      <alignment horizontal="right" vertical="top"/>
      <protection/>
    </xf>
    <xf numFmtId="0" fontId="2" fillId="0" borderId="10" xfId="47" applyFont="1" applyFill="1" applyBorder="1" applyAlignment="1" applyProtection="1">
      <alignment horizontal="left" vertical="top"/>
      <protection/>
    </xf>
    <xf numFmtId="0" fontId="21" fillId="0" borderId="10" xfId="0" applyFont="1" applyBorder="1" applyAlignment="1" applyProtection="1">
      <alignment horizontal="center" vertical="top"/>
      <protection/>
    </xf>
    <xf numFmtId="0" fontId="0" fillId="0" borderId="0" xfId="0" applyAlignment="1" applyProtection="1">
      <alignment/>
      <protection/>
    </xf>
    <xf numFmtId="0" fontId="2" fillId="33" borderId="10" xfId="0" applyFont="1" applyFill="1" applyBorder="1" applyAlignment="1" applyProtection="1">
      <alignment horizontal="center" vertical="top"/>
      <protection/>
    </xf>
    <xf numFmtId="0" fontId="2" fillId="0" borderId="10" xfId="0" applyFont="1" applyFill="1" applyBorder="1" applyAlignment="1" applyProtection="1">
      <alignment horizontal="center" vertical="top"/>
      <protection/>
    </xf>
    <xf numFmtId="0" fontId="2" fillId="0" borderId="10" xfId="0" applyFont="1" applyFill="1" applyBorder="1" applyAlignment="1" applyProtection="1">
      <alignment horizontal="right" vertical="top"/>
      <protection/>
    </xf>
    <xf numFmtId="0" fontId="3" fillId="0" borderId="10" xfId="0" applyFont="1" applyBorder="1" applyAlignment="1" applyProtection="1">
      <alignment horizontal="left" vertical="top" wrapText="1"/>
      <protection/>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0" xfId="47" applyFont="1" applyFill="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7"/>
  <sheetViews>
    <sheetView showZeros="0" tabSelected="1" view="pageBreakPreview" zoomScale="175" zoomScaleSheetLayoutView="175" zoomScalePageLayoutView="0" workbookViewId="0" topLeftCell="A1">
      <selection activeCell="D10" sqref="D10"/>
    </sheetView>
  </sheetViews>
  <sheetFormatPr defaultColWidth="9.140625" defaultRowHeight="15"/>
  <cols>
    <col min="1" max="1" width="5.00390625" style="19" customWidth="1"/>
    <col min="2" max="2" width="56.7109375" style="19" customWidth="1"/>
    <col min="3" max="3" width="7.140625" style="19" customWidth="1"/>
    <col min="4" max="4" width="6.28125" style="19" customWidth="1"/>
    <col min="5" max="5" width="10.28125" style="19" bestFit="1" customWidth="1"/>
    <col min="6" max="6" width="10.28125" style="19" customWidth="1"/>
    <col min="7" max="16384" width="9.140625" style="19" customWidth="1"/>
  </cols>
  <sheetData>
    <row r="1" spans="1:6" ht="23.25" customHeight="1">
      <c r="A1" s="18" t="s">
        <v>47</v>
      </c>
      <c r="B1" s="18"/>
      <c r="C1" s="18"/>
      <c r="D1" s="18"/>
      <c r="E1" s="18"/>
      <c r="F1" s="18"/>
    </row>
    <row r="2" spans="1:6" ht="33.75" customHeight="1">
      <c r="A2" s="1" t="s">
        <v>0</v>
      </c>
      <c r="B2" s="2" t="s">
        <v>1</v>
      </c>
      <c r="C2" s="2"/>
      <c r="D2" s="2"/>
      <c r="E2" s="2"/>
      <c r="F2" s="2"/>
    </row>
    <row r="3" spans="1:6" ht="16.5" customHeight="1">
      <c r="A3" s="1"/>
      <c r="B3" s="23" t="s">
        <v>49</v>
      </c>
      <c r="C3" s="23"/>
      <c r="D3" s="23"/>
      <c r="E3" s="24"/>
      <c r="F3" s="25"/>
    </row>
    <row r="4" spans="1:6" ht="15">
      <c r="A4" s="1" t="s">
        <v>2</v>
      </c>
      <c r="B4" s="1" t="s">
        <v>3</v>
      </c>
      <c r="C4" s="20" t="s">
        <v>4</v>
      </c>
      <c r="D4" s="21" t="s">
        <v>5</v>
      </c>
      <c r="E4" s="21" t="s">
        <v>6</v>
      </c>
      <c r="F4" s="22" t="s">
        <v>7</v>
      </c>
    </row>
    <row r="5" spans="1:6" ht="150.75" customHeight="1">
      <c r="A5" s="3">
        <v>1</v>
      </c>
      <c r="B5" s="4" t="s">
        <v>48</v>
      </c>
      <c r="C5" s="20"/>
      <c r="D5" s="21"/>
      <c r="E5" s="21"/>
      <c r="F5" s="22"/>
    </row>
    <row r="6" spans="1:6" ht="15">
      <c r="A6" s="5" t="s">
        <v>8</v>
      </c>
      <c r="B6" s="6" t="s">
        <v>9</v>
      </c>
      <c r="C6" s="7">
        <v>2</v>
      </c>
      <c r="D6" s="5" t="s">
        <v>10</v>
      </c>
      <c r="E6" s="8"/>
      <c r="F6" s="9">
        <f>E6*C6</f>
        <v>0</v>
      </c>
    </row>
    <row r="7" spans="1:6" ht="30">
      <c r="A7" s="5">
        <v>2</v>
      </c>
      <c r="B7" s="4" t="s">
        <v>11</v>
      </c>
      <c r="C7" s="10"/>
      <c r="D7" s="5"/>
      <c r="E7" s="26"/>
      <c r="F7" s="9">
        <f aca="true" t="shared" si="0" ref="F7:F31">E7*C7</f>
        <v>0</v>
      </c>
    </row>
    <row r="8" spans="1:6" ht="15">
      <c r="A8" s="5" t="s">
        <v>8</v>
      </c>
      <c r="B8" s="6" t="s">
        <v>12</v>
      </c>
      <c r="C8" s="7">
        <v>2</v>
      </c>
      <c r="D8" s="5" t="s">
        <v>10</v>
      </c>
      <c r="E8" s="8"/>
      <c r="F8" s="9">
        <f>E8*C8</f>
        <v>0</v>
      </c>
    </row>
    <row r="9" spans="1:6" ht="15">
      <c r="A9" s="5" t="s">
        <v>13</v>
      </c>
      <c r="B9" s="6" t="s">
        <v>14</v>
      </c>
      <c r="C9" s="7">
        <v>12</v>
      </c>
      <c r="D9" s="5" t="s">
        <v>10</v>
      </c>
      <c r="E9" s="8"/>
      <c r="F9" s="9">
        <f>E9*C9</f>
        <v>0</v>
      </c>
    </row>
    <row r="10" spans="1:6" ht="32.25" customHeight="1">
      <c r="A10" s="5">
        <v>3</v>
      </c>
      <c r="B10" s="4" t="s">
        <v>15</v>
      </c>
      <c r="C10" s="11"/>
      <c r="D10" s="5"/>
      <c r="E10" s="8"/>
      <c r="F10" s="9">
        <f>E10*C10</f>
        <v>0</v>
      </c>
    </row>
    <row r="11" spans="1:6" ht="15">
      <c r="A11" s="5" t="s">
        <v>8</v>
      </c>
      <c r="B11" s="4" t="s">
        <v>16</v>
      </c>
      <c r="C11" s="7">
        <v>1</v>
      </c>
      <c r="D11" s="5" t="s">
        <v>10</v>
      </c>
      <c r="E11" s="8"/>
      <c r="F11" s="9">
        <f>E11*C11</f>
        <v>0</v>
      </c>
    </row>
    <row r="12" spans="1:6" ht="15">
      <c r="A12" s="5" t="s">
        <v>13</v>
      </c>
      <c r="B12" s="4" t="s">
        <v>17</v>
      </c>
      <c r="C12" s="7">
        <v>8</v>
      </c>
      <c r="D12" s="5" t="s">
        <v>10</v>
      </c>
      <c r="E12" s="8"/>
      <c r="F12" s="9">
        <f>E12*C12</f>
        <v>0</v>
      </c>
    </row>
    <row r="13" spans="1:6" ht="15">
      <c r="A13" s="5" t="s">
        <v>18</v>
      </c>
      <c r="B13" s="4" t="s">
        <v>19</v>
      </c>
      <c r="C13" s="7">
        <v>1</v>
      </c>
      <c r="D13" s="5" t="s">
        <v>10</v>
      </c>
      <c r="E13" s="8"/>
      <c r="F13" s="9">
        <f>E13*C13</f>
        <v>0</v>
      </c>
    </row>
    <row r="14" spans="1:6" ht="60">
      <c r="A14" s="5">
        <v>4</v>
      </c>
      <c r="B14" s="4" t="s">
        <v>20</v>
      </c>
      <c r="C14" s="11"/>
      <c r="D14" s="5"/>
      <c r="E14" s="8"/>
      <c r="F14" s="9">
        <f>E14*C14</f>
        <v>0</v>
      </c>
    </row>
    <row r="15" spans="1:6" ht="15">
      <c r="A15" s="5" t="s">
        <v>8</v>
      </c>
      <c r="B15" s="4" t="s">
        <v>17</v>
      </c>
      <c r="C15" s="7">
        <v>6</v>
      </c>
      <c r="D15" s="5" t="s">
        <v>10</v>
      </c>
      <c r="E15" s="8"/>
      <c r="F15" s="9">
        <f>E15*C15</f>
        <v>0</v>
      </c>
    </row>
    <row r="16" spans="1:6" ht="45">
      <c r="A16" s="5">
        <v>5</v>
      </c>
      <c r="B16" s="4" t="s">
        <v>21</v>
      </c>
      <c r="C16" s="11"/>
      <c r="D16" s="5"/>
      <c r="E16" s="8"/>
      <c r="F16" s="9">
        <f>E16*C16</f>
        <v>0</v>
      </c>
    </row>
    <row r="17" spans="1:6" ht="15">
      <c r="A17" s="5" t="s">
        <v>8</v>
      </c>
      <c r="B17" s="4" t="s">
        <v>17</v>
      </c>
      <c r="C17" s="7">
        <v>2</v>
      </c>
      <c r="D17" s="5" t="s">
        <v>10</v>
      </c>
      <c r="E17" s="8"/>
      <c r="F17" s="9">
        <f>E17*C17</f>
        <v>0</v>
      </c>
    </row>
    <row r="18" spans="1:6" ht="15">
      <c r="A18" s="5" t="s">
        <v>13</v>
      </c>
      <c r="B18" s="4" t="s">
        <v>19</v>
      </c>
      <c r="C18" s="7">
        <v>1</v>
      </c>
      <c r="D18" s="5" t="s">
        <v>10</v>
      </c>
      <c r="E18" s="8"/>
      <c r="F18" s="9">
        <f>E18*C18</f>
        <v>0</v>
      </c>
    </row>
    <row r="19" spans="1:6" ht="45">
      <c r="A19" s="5">
        <v>6</v>
      </c>
      <c r="B19" s="4" t="s">
        <v>22</v>
      </c>
      <c r="C19" s="7">
        <v>6</v>
      </c>
      <c r="D19" s="5" t="s">
        <v>10</v>
      </c>
      <c r="E19" s="8"/>
      <c r="F19" s="9">
        <f>E19*C19</f>
        <v>0</v>
      </c>
    </row>
    <row r="20" spans="1:6" ht="45">
      <c r="A20" s="5">
        <v>7</v>
      </c>
      <c r="B20" s="4" t="s">
        <v>23</v>
      </c>
      <c r="C20" s="11"/>
      <c r="D20" s="5"/>
      <c r="E20" s="8"/>
      <c r="F20" s="9">
        <f>E20*C20</f>
        <v>0</v>
      </c>
    </row>
    <row r="21" spans="1:6" ht="15">
      <c r="A21" s="5" t="s">
        <v>8</v>
      </c>
      <c r="B21" s="6" t="s">
        <v>14</v>
      </c>
      <c r="C21" s="7">
        <v>25</v>
      </c>
      <c r="D21" s="5" t="s">
        <v>24</v>
      </c>
      <c r="E21" s="8"/>
      <c r="F21" s="9">
        <f>E21*C21</f>
        <v>0</v>
      </c>
    </row>
    <row r="22" spans="1:6" ht="15">
      <c r="A22" s="5" t="s">
        <v>13</v>
      </c>
      <c r="B22" s="6" t="s">
        <v>12</v>
      </c>
      <c r="C22" s="7">
        <v>7</v>
      </c>
      <c r="D22" s="5" t="s">
        <v>24</v>
      </c>
      <c r="E22" s="8"/>
      <c r="F22" s="9">
        <f>E22*C22</f>
        <v>0</v>
      </c>
    </row>
    <row r="23" spans="1:6" ht="29.25" customHeight="1">
      <c r="A23" s="5">
        <v>8</v>
      </c>
      <c r="B23" s="6" t="s">
        <v>25</v>
      </c>
      <c r="C23" s="7">
        <v>60</v>
      </c>
      <c r="D23" s="5" t="s">
        <v>24</v>
      </c>
      <c r="E23" s="8"/>
      <c r="F23" s="9">
        <f>E23*C23</f>
        <v>0</v>
      </c>
    </row>
    <row r="24" spans="1:6" ht="30">
      <c r="A24" s="5">
        <v>9</v>
      </c>
      <c r="B24" s="6" t="s">
        <v>26</v>
      </c>
      <c r="C24" s="7">
        <v>25</v>
      </c>
      <c r="D24" s="5" t="s">
        <v>24</v>
      </c>
      <c r="E24" s="8"/>
      <c r="F24" s="9">
        <f>E24*C24</f>
        <v>0</v>
      </c>
    </row>
    <row r="25" spans="1:6" ht="75">
      <c r="A25" s="5">
        <v>10</v>
      </c>
      <c r="B25" s="4" t="s">
        <v>27</v>
      </c>
      <c r="C25" s="11"/>
      <c r="D25" s="5"/>
      <c r="E25" s="8"/>
      <c r="F25" s="9">
        <f>E25*C25</f>
        <v>0</v>
      </c>
    </row>
    <row r="26" spans="1:6" ht="15">
      <c r="A26" s="5" t="s">
        <v>8</v>
      </c>
      <c r="B26" s="6" t="s">
        <v>14</v>
      </c>
      <c r="C26" s="7">
        <v>45</v>
      </c>
      <c r="D26" s="5" t="s">
        <v>24</v>
      </c>
      <c r="E26" s="8"/>
      <c r="F26" s="9">
        <f>E26*C26</f>
        <v>0</v>
      </c>
    </row>
    <row r="27" spans="1:6" ht="15">
      <c r="A27" s="5" t="s">
        <v>13</v>
      </c>
      <c r="B27" s="6" t="s">
        <v>12</v>
      </c>
      <c r="C27" s="7">
        <v>7</v>
      </c>
      <c r="D27" s="5" t="s">
        <v>24</v>
      </c>
      <c r="E27" s="8"/>
      <c r="F27" s="9">
        <f>E27*C27</f>
        <v>0</v>
      </c>
    </row>
    <row r="28" spans="1:6" ht="60">
      <c r="A28" s="5">
        <v>11</v>
      </c>
      <c r="B28" s="6" t="s">
        <v>28</v>
      </c>
      <c r="C28" s="7">
        <v>18</v>
      </c>
      <c r="D28" s="5" t="s">
        <v>29</v>
      </c>
      <c r="E28" s="8"/>
      <c r="F28" s="9">
        <f>E28*C28</f>
        <v>0</v>
      </c>
    </row>
    <row r="29" spans="1:6" ht="60.75" customHeight="1">
      <c r="A29" s="5">
        <v>12</v>
      </c>
      <c r="B29" s="4" t="s">
        <v>30</v>
      </c>
      <c r="C29" s="11"/>
      <c r="D29" s="5"/>
      <c r="E29" s="8"/>
      <c r="F29" s="9"/>
    </row>
    <row r="30" spans="1:6" ht="15">
      <c r="A30" s="5" t="s">
        <v>8</v>
      </c>
      <c r="B30" s="6" t="s">
        <v>14</v>
      </c>
      <c r="C30" s="7">
        <v>45</v>
      </c>
      <c r="D30" s="5" t="s">
        <v>24</v>
      </c>
      <c r="E30" s="8"/>
      <c r="F30" s="9">
        <f>E30*C30</f>
        <v>0</v>
      </c>
    </row>
    <row r="31" spans="1:6" ht="15">
      <c r="A31" s="5" t="s">
        <v>13</v>
      </c>
      <c r="B31" s="6" t="s">
        <v>12</v>
      </c>
      <c r="C31" s="7">
        <v>7</v>
      </c>
      <c r="D31" s="5" t="s">
        <v>24</v>
      </c>
      <c r="E31" s="8"/>
      <c r="F31" s="9">
        <f t="shared" si="0"/>
        <v>0</v>
      </c>
    </row>
    <row r="32" spans="1:6" ht="45">
      <c r="A32" s="5">
        <v>13</v>
      </c>
      <c r="B32" s="6" t="s">
        <v>31</v>
      </c>
      <c r="C32" s="7">
        <v>18</v>
      </c>
      <c r="D32" s="5" t="s">
        <v>29</v>
      </c>
      <c r="E32" s="8"/>
      <c r="F32" s="9">
        <f>E32*C32</f>
        <v>0</v>
      </c>
    </row>
    <row r="33" spans="1:6" ht="65.25" customHeight="1">
      <c r="A33" s="5">
        <v>14</v>
      </c>
      <c r="B33" s="6" t="s">
        <v>32</v>
      </c>
      <c r="C33" s="11"/>
      <c r="D33" s="5"/>
      <c r="E33" s="8"/>
      <c r="F33" s="9"/>
    </row>
    <row r="34" spans="1:6" ht="15">
      <c r="A34" s="5" t="s">
        <v>8</v>
      </c>
      <c r="B34" s="6" t="s">
        <v>14</v>
      </c>
      <c r="C34" s="7">
        <v>12</v>
      </c>
      <c r="D34" s="5" t="s">
        <v>10</v>
      </c>
      <c r="E34" s="8"/>
      <c r="F34" s="9">
        <f>E34*C34</f>
        <v>0</v>
      </c>
    </row>
    <row r="35" spans="1:6" ht="45">
      <c r="A35" s="5">
        <v>15</v>
      </c>
      <c r="B35" s="4" t="s">
        <v>33</v>
      </c>
      <c r="C35" s="7">
        <v>6</v>
      </c>
      <c r="D35" s="5" t="s">
        <v>10</v>
      </c>
      <c r="E35" s="8"/>
      <c r="F35" s="9">
        <f>E35*C35</f>
        <v>0</v>
      </c>
    </row>
    <row r="36" spans="1:6" ht="75">
      <c r="A36" s="5">
        <v>16</v>
      </c>
      <c r="B36" s="4" t="s">
        <v>34</v>
      </c>
      <c r="C36" s="7">
        <v>28</v>
      </c>
      <c r="D36" s="5" t="s">
        <v>10</v>
      </c>
      <c r="E36" s="8"/>
      <c r="F36" s="9">
        <f>E36*C36</f>
        <v>0</v>
      </c>
    </row>
    <row r="37" spans="1:6" ht="75">
      <c r="A37" s="5">
        <v>17</v>
      </c>
      <c r="B37" s="6" t="s">
        <v>35</v>
      </c>
      <c r="C37" s="7">
        <v>5</v>
      </c>
      <c r="D37" s="5" t="s">
        <v>10</v>
      </c>
      <c r="E37" s="8"/>
      <c r="F37" s="9">
        <f>E37*C37</f>
        <v>0</v>
      </c>
    </row>
    <row r="38" spans="1:6" ht="60">
      <c r="A38" s="5">
        <v>18</v>
      </c>
      <c r="B38" s="12" t="s">
        <v>36</v>
      </c>
      <c r="C38" s="7">
        <v>28</v>
      </c>
      <c r="D38" s="5" t="s">
        <v>10</v>
      </c>
      <c r="E38" s="8"/>
      <c r="F38" s="9">
        <f>E38*C38</f>
        <v>0</v>
      </c>
    </row>
    <row r="39" spans="1:6" ht="60">
      <c r="A39" s="5">
        <v>19</v>
      </c>
      <c r="B39" s="6" t="s">
        <v>37</v>
      </c>
      <c r="C39" s="7">
        <v>350</v>
      </c>
      <c r="D39" s="5" t="s">
        <v>38</v>
      </c>
      <c r="E39" s="8"/>
      <c r="F39" s="9">
        <f>E39*C39</f>
        <v>0</v>
      </c>
    </row>
    <row r="40" spans="1:6" ht="45">
      <c r="A40" s="13">
        <v>20</v>
      </c>
      <c r="B40" s="6" t="s">
        <v>39</v>
      </c>
      <c r="C40" s="7">
        <v>20</v>
      </c>
      <c r="D40" s="5" t="s">
        <v>24</v>
      </c>
      <c r="E40" s="8"/>
      <c r="F40" s="9">
        <f>E40*C40</f>
        <v>0</v>
      </c>
    </row>
    <row r="41" spans="1:6" ht="45">
      <c r="A41" s="13">
        <v>21</v>
      </c>
      <c r="B41" s="12" t="s">
        <v>40</v>
      </c>
      <c r="C41" s="7">
        <v>16</v>
      </c>
      <c r="D41" s="5" t="s">
        <v>10</v>
      </c>
      <c r="E41" s="8"/>
      <c r="F41" s="9">
        <f>E41*C41</f>
        <v>0</v>
      </c>
    </row>
    <row r="42" spans="1:6" ht="45">
      <c r="A42" s="13">
        <v>22</v>
      </c>
      <c r="B42" s="12" t="s">
        <v>41</v>
      </c>
      <c r="C42" s="7">
        <v>2</v>
      </c>
      <c r="D42" s="5" t="s">
        <v>10</v>
      </c>
      <c r="E42" s="8"/>
      <c r="F42" s="9">
        <f>E42*C42</f>
        <v>0</v>
      </c>
    </row>
    <row r="43" spans="1:6" ht="32.25" customHeight="1">
      <c r="A43" s="13">
        <v>23</v>
      </c>
      <c r="B43" s="12" t="s">
        <v>42</v>
      </c>
      <c r="C43" s="7"/>
      <c r="D43" s="5"/>
      <c r="E43" s="8"/>
      <c r="F43" s="9"/>
    </row>
    <row r="44" spans="1:6" ht="15">
      <c r="A44" s="5" t="s">
        <v>8</v>
      </c>
      <c r="B44" s="6" t="s">
        <v>14</v>
      </c>
      <c r="C44" s="7">
        <v>2</v>
      </c>
      <c r="D44" s="5" t="s">
        <v>10</v>
      </c>
      <c r="E44" s="8"/>
      <c r="F44" s="9">
        <f>E44*C44</f>
        <v>0</v>
      </c>
    </row>
    <row r="45" spans="1:6" ht="45">
      <c r="A45" s="13">
        <v>24</v>
      </c>
      <c r="B45" s="12" t="s">
        <v>43</v>
      </c>
      <c r="C45" s="7">
        <v>1</v>
      </c>
      <c r="D45" s="5" t="s">
        <v>44</v>
      </c>
      <c r="E45" s="8"/>
      <c r="F45" s="9">
        <f>E45*C45</f>
        <v>0</v>
      </c>
    </row>
    <row r="46" spans="1:6" ht="45">
      <c r="A46" s="13">
        <v>25</v>
      </c>
      <c r="B46" s="12" t="s">
        <v>45</v>
      </c>
      <c r="C46" s="7">
        <v>40</v>
      </c>
      <c r="D46" s="5" t="s">
        <v>38</v>
      </c>
      <c r="E46" s="8"/>
      <c r="F46" s="9">
        <f>E46*C46</f>
        <v>0</v>
      </c>
    </row>
    <row r="47" spans="1:6" ht="15">
      <c r="A47" s="3"/>
      <c r="B47" s="17" t="s">
        <v>46</v>
      </c>
      <c r="C47" s="14"/>
      <c r="D47" s="15"/>
      <c r="E47" s="15"/>
      <c r="F47" s="16">
        <f>SUM(F6:F46)</f>
        <v>0</v>
      </c>
    </row>
  </sheetData>
  <sheetProtection/>
  <mergeCells count="3">
    <mergeCell ref="A1:F1"/>
    <mergeCell ref="B2:F2"/>
    <mergeCell ref="E3:F3"/>
  </mergeCells>
  <printOptions/>
  <pageMargins left="0.7" right="0.7" top="0.75" bottom="0.75" header="0.3" footer="0.3"/>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2020-11-25T07:17:57Z</dcterms:modified>
  <cp:category/>
  <cp:version/>
  <cp:contentType/>
  <cp:contentStatus/>
</cp:coreProperties>
</file>