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<sst xmlns="http://schemas.openxmlformats.org/spreadsheetml/2006/main" count="292" uniqueCount="179">
  <si>
    <t>Qty</t>
  </si>
  <si>
    <t>Unit</t>
  </si>
  <si>
    <t>Amount</t>
  </si>
  <si>
    <t>SCHEDULE OF QUANTITY</t>
  </si>
  <si>
    <t>Description of Items</t>
  </si>
  <si>
    <t>Rate in Figures in Rupees</t>
  </si>
  <si>
    <t>INDIAN INSTITUTE OF TECHNOLOGY KANPUR</t>
  </si>
  <si>
    <t>Item.No</t>
  </si>
  <si>
    <t xml:space="preserve"> </t>
  </si>
  <si>
    <t>1.1.1</t>
  </si>
  <si>
    <t>sqm</t>
  </si>
  <si>
    <t>FINISHING</t>
  </si>
  <si>
    <t>cum</t>
  </si>
  <si>
    <t>Total Estimated cost without GST put to tender</t>
  </si>
  <si>
    <t>kg</t>
  </si>
  <si>
    <t>MASONRY WORK</t>
  </si>
  <si>
    <t>4.1.1</t>
  </si>
  <si>
    <t>5.1.1</t>
  </si>
  <si>
    <t>metre</t>
  </si>
  <si>
    <t>6.1.1</t>
  </si>
  <si>
    <t>each</t>
  </si>
  <si>
    <t>8.1.1</t>
  </si>
  <si>
    <t>3.1.1</t>
  </si>
  <si>
    <t>7.1.1</t>
  </si>
  <si>
    <t>ROOFING</t>
  </si>
  <si>
    <t>EARTH WORK</t>
  </si>
  <si>
    <t>2.1.1</t>
  </si>
  <si>
    <t>4.2.1</t>
  </si>
  <si>
    <t>12 mm cement plaster of mix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</si>
  <si>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</si>
  <si>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</si>
  <si>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</si>
  <si>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CONCRETE WORK</t>
  </si>
  <si>
    <t>WOOD AND PVC WORK</t>
  </si>
  <si>
    <t>125 mm</t>
  </si>
  <si>
    <t>STEEL WORK</t>
  </si>
  <si>
    <t>Providing and fixing T-iron frames for doors, windows and ventilators of mild steel Tee-sections, joints mitred and welded, including fixing of necessary butt hinges and screws and applying a priming coat of approved steel primer.</t>
  </si>
  <si>
    <t>5.2.1</t>
  </si>
  <si>
    <t>Fixing with 15x3 mm lugs 10 cm long embedded in cement concrete block 15x10x10 cm of C.C. 1:3:6 (1 Cement : 3 coarse sand : 6 graded stone aggregate 20 mm nominal size).</t>
  </si>
  <si>
    <t>FLOORING</t>
  </si>
  <si>
    <t>1:6 (1 cement: 6 coarse sand)</t>
  </si>
  <si>
    <t>15 mm cement plaster on rough side of single or half brick wall of mix:</t>
  </si>
  <si>
    <t>Finishing walls with Acrylic Smooth exterior paint of required shade :</t>
  </si>
  <si>
    <t>New work (Two or more coat applied @ 1.67 ltr/10 sqm over and including priming coat of exterior primer applied @ 2.20 kg/10 sqm)</t>
  </si>
  <si>
    <t>Two or more coats on new work</t>
  </si>
  <si>
    <t>MINOR CIVIL MAINTENANCE WORK:</t>
  </si>
  <si>
    <t>NIT No. 19/Civil/D2/2020-21/01</t>
  </si>
  <si>
    <t>CARRIAGE OF MATERIALS</t>
  </si>
  <si>
    <t>By Mechanical Transport including loading,unloading and stacking</t>
  </si>
  <si>
    <t>Earth Lead - 3 km</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</si>
  <si>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</si>
  <si>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</si>
  <si>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</si>
  <si>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REINFORCED CEMENT CONCRETE</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</si>
  <si>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</si>
  <si>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</si>
  <si>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</si>
  <si>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</si>
  <si>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</si>
  <si>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4.3.1</t>
  </si>
  <si>
    <t>Foundations, footings, bases of columns, etc. for mass concrete</t>
  </si>
  <si>
    <t>4.3.2</t>
  </si>
  <si>
    <t>Walls (any thickness) including attached pilasters, butteresses, plinth and string courses etc.</t>
  </si>
  <si>
    <t>4.3.3</t>
  </si>
  <si>
    <t>Shelves (Cast in situ)</t>
  </si>
  <si>
    <t>4.3.4</t>
  </si>
  <si>
    <t>Lintels, beams, plinth beams, girders, bressumers and cantilevers</t>
  </si>
  <si>
    <t>Steel reinforcement for R.C.C. work including straightening, cutting, bending, placing in position and binding all complete upto plinth level.</t>
  </si>
  <si>
    <t>4.4.1</t>
  </si>
  <si>
    <t>Thermo-Mechanically Treated bars of grade Fe-500D or more.</t>
  </si>
  <si>
    <t>Steel reinforcement for R.C.C. work including straightening, cutting, bending, placing in position and binding all complete above plinth level.</t>
  </si>
  <si>
    <t>4.5.1</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</si>
  <si>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</si>
  <si>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</si>
  <si>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</si>
  <si>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</si>
  <si>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</si>
  <si>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</si>
  <si>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</si>
  <si>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6.1.1.1</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</si>
  <si>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</si>
  <si>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</si>
  <si>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</si>
  <si>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</si>
  <si>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</si>
  <si>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</si>
  <si>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</si>
  <si>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7.4.1</t>
  </si>
  <si>
    <t>250x16 mm</t>
  </si>
  <si>
    <t>Providing and fixing aluminium tower bolts, ISI marked, anodised (anodic coating not less than grade AC 10 as per IS : 1868 ) transparent or dyed to required colour or shade, with necessary screws etc. complete :</t>
  </si>
  <si>
    <t>7.5.1</t>
  </si>
  <si>
    <t>250x10 mm</t>
  </si>
  <si>
    <t>Providing and fixing aluminium handles, ISI marked, anodised (anodic coating not less than grade AC 10 as per IS : 1868) transparent or dyed to required colour or shade, with necessary screws etc. complete :</t>
  </si>
  <si>
    <t>7.6.1</t>
  </si>
  <si>
    <t>Providing and fixing aluminium hanging floor door stopper, ISI marked, anodised (anodic coating not less than grade AC 10 as per IS : 1868) transparent or dyed to required colour and shade, with necessary screws etc. complete.</t>
  </si>
  <si>
    <t>7.7.1</t>
  </si>
  <si>
    <t>Twin rubber stopper</t>
  </si>
  <si>
    <t>Providing and fixing sliding arrangement in racks/ cupboards/cabinets shutter by with stainless steel rollers to run inside C or E aluminium channel section (The payment of C or E channel shall be made separately)</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</si>
  <si>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</si>
  <si>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9.1.1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</si>
  <si>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</si>
  <si>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</si>
  <si>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9.2.1</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</si>
  <si>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t>
  </si>
  <si>
    <t>9.3.1</t>
  </si>
  <si>
    <t>Polished Granite stone slab jet Black, Cherry Red, Elite Brown, Cat Eye or equivalent.</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</si>
  <si>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</si>
  <si>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10.1.1</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</si>
  <si>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</si>
  <si>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</si>
  <si>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11.1.1</t>
  </si>
  <si>
    <t>11.2.1</t>
  </si>
  <si>
    <t>6 mm cement plaster of mix :</t>
  </si>
  <si>
    <t>11.3.1</t>
  </si>
  <si>
    <t>1:3 (1 cement : 3 fine sand)</t>
  </si>
  <si>
    <t>Extra for providing and mixing water proofing material in cement plaster work in proportion recommended by the manufacturers.</t>
  </si>
  <si>
    <t>per bag of 50kg cement used in the mix</t>
  </si>
  <si>
    <t>11.5.1</t>
  </si>
  <si>
    <t>Wall painting with acrylic emulsion paint of approved brand and manufacture to give an even shade :</t>
  </si>
  <si>
    <t>11.6.1</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</si>
  <si>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</si>
  <si>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</si>
  <si>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</si>
  <si>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11.9.1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</si>
  <si>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</si>
  <si>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</si>
  <si>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</si>
  <si>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12.1.1</t>
  </si>
  <si>
    <t>With cement mortar 1:4 (1cement: 4 coarse sand)</t>
  </si>
  <si>
    <t>Cutting holes of required size in brick masonry wall for fixing of exhaust fan including providing and fixing 300 mm dia PVC pipe conforming BIS-12818 and making good the same etc. complete as per direction of Engineer-in-charge.</t>
  </si>
  <si>
    <t>DISMANTLING AND DEMOLISHING</t>
  </si>
  <si>
    <t>Demolishing cement concrete manually/ by mechanical means including disposal of material within 50 metres lead as per direction of Engineer - in - charge.</t>
  </si>
  <si>
    <t>13.1.1</t>
  </si>
  <si>
    <t>Nominal concrete 1:3:6 or richer mix (i/c equivalent design mix)</t>
  </si>
  <si>
    <t>13.1.2</t>
  </si>
  <si>
    <t>Nominal concrete 1:4:8 or leaner mix (i/c equivalent design mix)</t>
  </si>
  <si>
    <t>Dismantling doors, windows and clerestory windows (steel or wood) shutter including chowkhats, architrave, holdfasts etc. complete and stacking within 50 metres lead :</t>
  </si>
  <si>
    <t>13.2.1</t>
  </si>
  <si>
    <t>Of area 3 sq. metres and below</t>
  </si>
  <si>
    <t>Dismantling cement asbestos or other hard board ceiling or partition walls including stacking of serviceable materials and disposal of unserviceable materials within 50 metres lead.</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</si>
  <si>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</si>
  <si>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</si>
  <si>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</si>
  <si>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</si>
  <si>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14.1.1</t>
  </si>
  <si>
    <t>Size 600x450x200 mm</t>
  </si>
  <si>
    <t>Providing and fixing P.V.C. waste pipe for sink or wash basin including P.V.C. waste fittings complete.</t>
  </si>
  <si>
    <t>14.2.1</t>
  </si>
  <si>
    <t>Flexible pipe</t>
  </si>
  <si>
    <t>14.2.1.1</t>
  </si>
  <si>
    <t>32 mm dia</t>
  </si>
  <si>
    <t>WATER SUPPLY</t>
  </si>
  <si>
    <t>Providing and fixing G.I. pipes complete with G.I. fittings and clamps, i/c cutting and making good the walls etc. Internal work - Exposed on wall</t>
  </si>
  <si>
    <t>15.1.1</t>
  </si>
  <si>
    <t>15 mm dia nominal bore</t>
  </si>
  <si>
    <t>15.1.2</t>
  </si>
  <si>
    <t>20 mm dia nominal bore</t>
  </si>
  <si>
    <t>Making connection of G.I. distribution branch with G.I. main of following sizes by providing and fixing tee, including cutting and threading the pipe etc. complete :</t>
  </si>
  <si>
    <t>15.2.1</t>
  </si>
  <si>
    <t>25 to 40 mm nominal bore</t>
  </si>
  <si>
    <t>Providing and fixing gun metal gate valve with C.I. wheel of approved quality (screwed end) :</t>
  </si>
  <si>
    <t>15.3.1</t>
  </si>
  <si>
    <t>20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</si>
  <si>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</si>
  <si>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</si>
  <si>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16.1.1</t>
  </si>
  <si>
    <t>For shutters of doors, windows &amp; ventilators including providing and fixing hinges/ pivots and making provision for fixing of fittings wherever required including the cost of EPDM rubber / neoprene gasket required (Fittings shall be paid for separately)</t>
  </si>
  <si>
    <t>16.1.1.1</t>
  </si>
  <si>
    <t>Anodised aluminium (anodised transparent or dyed to required shade according to IS: 1868, Minimum anodic coating of grade AC 15)</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</si>
  <si>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</si>
  <si>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16.2.1</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</si>
  <si>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</si>
  <si>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</si>
  <si>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16.3.1</t>
  </si>
  <si>
    <t>With float glass panes of 5 mm thickness (weight not less than 12.50 kg/sqm)</t>
  </si>
  <si>
    <t>Providing and fixing Brass 100mm mortice latch and lock with 6 levers without pair of handles (best make of approved quality) for aluminium doors including necessary cutting and making good etc. complete.</t>
  </si>
  <si>
    <t xml:space="preserve">Providing &amp; laying Silicon sealent (GE, DOW CORNING or equivalent) to expansion joint (upto 50 mm wide &amp;  20 mm deep)  including providing &amp; fixing backer rod &amp; masking tape as per the manufacturer's specifications or as directed by the Engineer-in-charge complete.
</t>
  </si>
  <si>
    <t>Rmt</t>
  </si>
  <si>
    <r>
      <rPr>
        <b/>
        <u val="single"/>
        <sz val="14"/>
        <rFont val="Arial"/>
        <family val="2"/>
      </rPr>
      <t>Name of Work</t>
    </r>
    <r>
      <rPr>
        <b/>
        <sz val="14"/>
        <rFont val="Arial"/>
        <family val="2"/>
      </rPr>
      <t>:-Civil work for renovation of SL-102.</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</si>
</sst>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2"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1" fillId="0" borderId="10" xfId="0" applyFont="1" applyBorder="1" applyAlignment="1">
      <alignment horizontal="justify" vertical="top" wrapText="1"/>
    </xf>
    <xf numFmtId="2" fontId="41" fillId="0" borderId="10" xfId="0" applyNumberFormat="1" applyFont="1" applyBorder="1" applyAlignment="1">
      <alignment horizontal="justify" vertical="top" wrapText="1"/>
    </xf>
    <xf numFmtId="2" fontId="42" fillId="0" borderId="10" xfId="0" applyNumberFormat="1" applyFont="1" applyBorder="1" applyAlignment="1">
      <alignment horizontal="justify" vertical="top" wrapText="1"/>
    </xf>
    <xf numFmtId="0" fontId="0" fillId="0" borderId="10" xfId="0" applyBorder="1" applyAlignment="1">
      <alignment horizontal="lef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0</xdr:row>
      <xdr:rowOff>9525</xdr:rowOff>
    </xdr:from>
    <xdr:to>
      <xdr:col>5</xdr:col>
      <xdr:colOff>781050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514975" y="9525"/>
          <a:ext cx="609600"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3"/>
  <sheetViews>
    <sheetView tabSelected="1" zoomScale="115" zoomScaleNormal="115" zoomScalePageLayoutView="0" workbookViewId="0" topLeftCell="A37">
      <selection activeCell="B40" sqref="B40"/>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7109375" style="0" customWidth="1"/>
    <col min="6" max="6" width="11.8515625" style="0" bestFit="1" customWidth="1"/>
  </cols>
  <sheetData>
    <row r="1" spans="1:6" ht="20.25" customHeight="1">
      <c r="A1" s="21" t="s">
        <v>6</v>
      </c>
      <c r="B1" s="22"/>
      <c r="C1" s="22"/>
      <c r="D1" s="22"/>
      <c r="E1" s="22"/>
      <c r="F1" s="23"/>
    </row>
    <row r="2" spans="1:6" ht="25.5" customHeight="1">
      <c r="A2" s="18" t="s">
        <v>46</v>
      </c>
      <c r="B2" s="19"/>
      <c r="C2" s="19"/>
      <c r="D2" s="19"/>
      <c r="E2" s="19"/>
      <c r="F2" s="20"/>
    </row>
    <row r="3" spans="1:6" ht="18" customHeight="1">
      <c r="A3" s="15" t="s">
        <v>178</v>
      </c>
      <c r="B3" s="16"/>
      <c r="C3" s="16"/>
      <c r="D3" s="16"/>
      <c r="E3" s="16"/>
      <c r="F3" s="17"/>
    </row>
    <row r="4" spans="1:6" ht="19.5" customHeight="1">
      <c r="A4" s="14" t="s">
        <v>3</v>
      </c>
      <c r="B4" s="14"/>
      <c r="C4" s="14"/>
      <c r="D4" s="14"/>
      <c r="E4" s="14"/>
      <c r="F4" s="2"/>
    </row>
    <row r="5" spans="1:6" ht="38.25">
      <c r="A5" s="3" t="s">
        <v>7</v>
      </c>
      <c r="B5" s="4" t="s">
        <v>4</v>
      </c>
      <c r="C5" s="5" t="s">
        <v>0</v>
      </c>
      <c r="D5" s="4" t="s">
        <v>1</v>
      </c>
      <c r="E5" s="2" t="s">
        <v>5</v>
      </c>
      <c r="F5" s="5" t="s">
        <v>2</v>
      </c>
    </row>
    <row r="6" spans="1:6" ht="13.5" customHeight="1">
      <c r="A6" s="8">
        <v>1</v>
      </c>
      <c r="B6" s="10" t="s">
        <v>47</v>
      </c>
      <c r="C6" s="10"/>
      <c r="D6" s="10" t="s">
        <v>8</v>
      </c>
      <c r="E6" s="10"/>
      <c r="F6" s="10"/>
    </row>
    <row r="7" spans="1:6" ht="25.5">
      <c r="A7" s="8">
        <v>1.1</v>
      </c>
      <c r="B7" s="10" t="s">
        <v>48</v>
      </c>
      <c r="C7" s="10"/>
      <c r="D7" s="10" t="s">
        <v>8</v>
      </c>
      <c r="E7" s="10"/>
      <c r="F7" s="10"/>
    </row>
    <row r="8" spans="1:6" ht="15">
      <c r="A8" s="8" t="s">
        <v>9</v>
      </c>
      <c r="B8" s="10" t="s">
        <v>49</v>
      </c>
      <c r="C8" s="10">
        <v>18.5</v>
      </c>
      <c r="D8" s="10" t="s">
        <v>12</v>
      </c>
      <c r="E8" s="10">
        <v>146.86</v>
      </c>
      <c r="F8" s="11">
        <f>ROUND(C8*E8,0)</f>
        <v>2717</v>
      </c>
    </row>
    <row r="9" spans="1:6" ht="15">
      <c r="A9" s="8">
        <v>2</v>
      </c>
      <c r="B9" s="10" t="s">
        <v>25</v>
      </c>
      <c r="C9" s="10"/>
      <c r="D9" s="10" t="s">
        <v>8</v>
      </c>
      <c r="E9" s="10"/>
      <c r="F9" s="11"/>
    </row>
    <row r="10" spans="1:6" ht="76.5">
      <c r="A10" s="8">
        <v>2.1</v>
      </c>
      <c r="B10" s="10" t="s">
        <v>29</v>
      </c>
      <c r="C10" s="10"/>
      <c r="D10" s="10" t="s">
        <v>8</v>
      </c>
      <c r="E10" s="10"/>
      <c r="F10" s="11"/>
    </row>
    <row r="11" spans="1:6" ht="15">
      <c r="A11" s="8" t="s">
        <v>26</v>
      </c>
      <c r="B11" s="10" t="s">
        <v>30</v>
      </c>
      <c r="C11" s="10">
        <v>28.5</v>
      </c>
      <c r="D11" s="10" t="s">
        <v>12</v>
      </c>
      <c r="E11" s="10">
        <v>221.21</v>
      </c>
      <c r="F11" s="11">
        <f aca="true" t="shared" si="0" ref="F11:F71">ROUND(C11*E11,0)</f>
        <v>6304</v>
      </c>
    </row>
    <row r="12" spans="1:6" ht="53.25" customHeight="1">
      <c r="A12" s="8">
        <v>2.2</v>
      </c>
      <c r="B12" s="10" t="s">
        <v>31</v>
      </c>
      <c r="C12" s="10">
        <v>10</v>
      </c>
      <c r="D12" s="10" t="s">
        <v>12</v>
      </c>
      <c r="E12" s="10">
        <v>192.59</v>
      </c>
      <c r="F12" s="11">
        <f t="shared" si="0"/>
        <v>1926</v>
      </c>
    </row>
    <row r="13" spans="1:6" ht="28.5" customHeight="1">
      <c r="A13" s="8">
        <v>2.3</v>
      </c>
      <c r="B13" s="10" t="s">
        <v>50</v>
      </c>
      <c r="C13" s="10">
        <v>1.05</v>
      </c>
      <c r="D13" s="10" t="s">
        <v>12</v>
      </c>
      <c r="E13" s="10">
        <v>1712.45</v>
      </c>
      <c r="F13" s="11">
        <f t="shared" si="0"/>
        <v>1798</v>
      </c>
    </row>
    <row r="14" spans="1:6" ht="15">
      <c r="A14" s="8">
        <v>3</v>
      </c>
      <c r="B14" s="10" t="s">
        <v>32</v>
      </c>
      <c r="C14" s="10"/>
      <c r="D14" s="10" t="s">
        <v>8</v>
      </c>
      <c r="E14" s="10"/>
      <c r="F14" s="11"/>
    </row>
    <row r="15" spans="1:6" ht="43.5" customHeight="1">
      <c r="A15" s="8">
        <v>3.1</v>
      </c>
      <c r="B15" s="10" t="s">
        <v>51</v>
      </c>
      <c r="C15" s="10"/>
      <c r="D15" s="10" t="s">
        <v>8</v>
      </c>
      <c r="E15" s="10"/>
      <c r="F15" s="11"/>
    </row>
    <row r="16" spans="1:6" ht="38.25">
      <c r="A16" s="6" t="s">
        <v>22</v>
      </c>
      <c r="B16" s="10" t="s">
        <v>52</v>
      </c>
      <c r="C16" s="10">
        <v>3.75</v>
      </c>
      <c r="D16" s="10" t="s">
        <v>12</v>
      </c>
      <c r="E16" s="10">
        <v>5076.37</v>
      </c>
      <c r="F16" s="11">
        <f t="shared" si="0"/>
        <v>19036</v>
      </c>
    </row>
    <row r="17" spans="1:6" ht="15">
      <c r="A17" s="9">
        <v>4</v>
      </c>
      <c r="B17" s="10" t="s">
        <v>53</v>
      </c>
      <c r="C17" s="10"/>
      <c r="D17" s="10" t="s">
        <v>8</v>
      </c>
      <c r="E17" s="10"/>
      <c r="F17" s="11"/>
    </row>
    <row r="18" spans="1:6" ht="12.75" customHeight="1">
      <c r="A18" s="8">
        <v>4.1</v>
      </c>
      <c r="B18" s="10" t="s">
        <v>54</v>
      </c>
      <c r="C18" s="10"/>
      <c r="D18" s="10" t="s">
        <v>8</v>
      </c>
      <c r="E18" s="10"/>
      <c r="F18" s="11"/>
    </row>
    <row r="19" spans="1:6" ht="38.25">
      <c r="A19" s="8" t="s">
        <v>16</v>
      </c>
      <c r="B19" s="10" t="s">
        <v>55</v>
      </c>
      <c r="C19" s="10">
        <v>7.5</v>
      </c>
      <c r="D19" s="10" t="s">
        <v>12</v>
      </c>
      <c r="E19" s="10">
        <v>6767.42</v>
      </c>
      <c r="F19" s="11">
        <f t="shared" si="0"/>
        <v>50756</v>
      </c>
    </row>
    <row r="20" spans="1:6" ht="66" customHeight="1">
      <c r="A20" s="8">
        <v>4.2</v>
      </c>
      <c r="B20" s="10" t="s">
        <v>56</v>
      </c>
      <c r="C20" s="10"/>
      <c r="D20" s="10" t="s">
        <v>8</v>
      </c>
      <c r="E20" s="10"/>
      <c r="F20" s="11"/>
    </row>
    <row r="21" spans="1:6" ht="38.25">
      <c r="A21" s="8" t="s">
        <v>27</v>
      </c>
      <c r="B21" s="10" t="s">
        <v>57</v>
      </c>
      <c r="C21" s="10">
        <v>0.2</v>
      </c>
      <c r="D21" s="10" t="s">
        <v>12</v>
      </c>
      <c r="E21" s="10">
        <v>8159.57</v>
      </c>
      <c r="F21" s="11">
        <f t="shared" si="0"/>
        <v>1632</v>
      </c>
    </row>
    <row r="22" spans="1:6" ht="25.5">
      <c r="A22" s="8">
        <v>4.3</v>
      </c>
      <c r="B22" s="10" t="s">
        <v>58</v>
      </c>
      <c r="C22" s="10"/>
      <c r="D22" s="10" t="s">
        <v>8</v>
      </c>
      <c r="E22" s="10"/>
      <c r="F22" s="11"/>
    </row>
    <row r="23" spans="1:6" ht="17.25" customHeight="1">
      <c r="A23" s="8" t="s">
        <v>59</v>
      </c>
      <c r="B23" s="10" t="s">
        <v>60</v>
      </c>
      <c r="C23" s="10">
        <v>5.1</v>
      </c>
      <c r="D23" s="10" t="s">
        <v>10</v>
      </c>
      <c r="E23" s="10">
        <v>249.75</v>
      </c>
      <c r="F23" s="11">
        <f t="shared" si="0"/>
        <v>1274</v>
      </c>
    </row>
    <row r="24" spans="1:6" ht="25.5">
      <c r="A24" s="8" t="s">
        <v>61</v>
      </c>
      <c r="B24" s="10" t="s">
        <v>62</v>
      </c>
      <c r="C24" s="10">
        <v>22</v>
      </c>
      <c r="D24" s="10" t="s">
        <v>10</v>
      </c>
      <c r="E24" s="10">
        <v>534.23</v>
      </c>
      <c r="F24" s="11">
        <f t="shared" si="0"/>
        <v>11753</v>
      </c>
    </row>
    <row r="25" spans="1:6" ht="15">
      <c r="A25" s="8" t="s">
        <v>63</v>
      </c>
      <c r="B25" s="10" t="s">
        <v>64</v>
      </c>
      <c r="C25" s="10">
        <v>1.8</v>
      </c>
      <c r="D25" s="10" t="s">
        <v>10</v>
      </c>
      <c r="E25" s="10">
        <v>607.67</v>
      </c>
      <c r="F25" s="11">
        <f t="shared" si="0"/>
        <v>1094</v>
      </c>
    </row>
    <row r="26" spans="1:6" ht="25.5">
      <c r="A26" s="8" t="s">
        <v>65</v>
      </c>
      <c r="B26" s="10" t="s">
        <v>66</v>
      </c>
      <c r="C26" s="10">
        <v>0.7</v>
      </c>
      <c r="D26" s="10" t="s">
        <v>10</v>
      </c>
      <c r="E26" s="10">
        <v>484.04</v>
      </c>
      <c r="F26" s="11">
        <f t="shared" si="0"/>
        <v>339</v>
      </c>
    </row>
    <row r="27" spans="1:6" ht="38.25">
      <c r="A27" s="8">
        <v>4.4</v>
      </c>
      <c r="B27" s="10" t="s">
        <v>67</v>
      </c>
      <c r="C27" s="10"/>
      <c r="D27" s="10" t="s">
        <v>8</v>
      </c>
      <c r="E27" s="10"/>
      <c r="F27" s="11"/>
    </row>
    <row r="28" spans="1:6" ht="18" customHeight="1">
      <c r="A28" s="6" t="s">
        <v>68</v>
      </c>
      <c r="B28" s="10" t="s">
        <v>69</v>
      </c>
      <c r="C28" s="10">
        <v>880</v>
      </c>
      <c r="D28" s="10" t="s">
        <v>14</v>
      </c>
      <c r="E28" s="10">
        <v>73.21</v>
      </c>
      <c r="F28" s="11">
        <f t="shared" si="0"/>
        <v>64425</v>
      </c>
    </row>
    <row r="29" spans="1:6" ht="38.25">
      <c r="A29" s="9">
        <v>4.5</v>
      </c>
      <c r="B29" s="10" t="s">
        <v>70</v>
      </c>
      <c r="C29" s="10"/>
      <c r="D29" s="10" t="s">
        <v>8</v>
      </c>
      <c r="E29" s="10"/>
      <c r="F29" s="11"/>
    </row>
    <row r="30" spans="1:6" ht="18" customHeight="1">
      <c r="A30" s="8" t="s">
        <v>71</v>
      </c>
      <c r="B30" s="10" t="s">
        <v>69</v>
      </c>
      <c r="C30" s="10">
        <v>24</v>
      </c>
      <c r="D30" s="10" t="s">
        <v>14</v>
      </c>
      <c r="E30" s="10">
        <v>73.21</v>
      </c>
      <c r="F30" s="11">
        <f t="shared" si="0"/>
        <v>1757</v>
      </c>
    </row>
    <row r="31" spans="1:6" ht="15">
      <c r="A31" s="8">
        <v>5</v>
      </c>
      <c r="B31" s="10" t="s">
        <v>15</v>
      </c>
      <c r="C31" s="10"/>
      <c r="D31" s="10" t="s">
        <v>8</v>
      </c>
      <c r="E31" s="10"/>
      <c r="F31" s="11"/>
    </row>
    <row r="32" spans="1:6" ht="30.75" customHeight="1">
      <c r="A32" s="8">
        <v>5.1</v>
      </c>
      <c r="B32" s="10" t="s">
        <v>72</v>
      </c>
      <c r="C32" s="10"/>
      <c r="D32" s="10" t="s">
        <v>8</v>
      </c>
      <c r="E32" s="10"/>
      <c r="F32" s="11"/>
    </row>
    <row r="33" spans="1:6" ht="19.5" customHeight="1">
      <c r="A33" s="8" t="s">
        <v>17</v>
      </c>
      <c r="B33" s="10" t="s">
        <v>73</v>
      </c>
      <c r="C33" s="10">
        <v>30</v>
      </c>
      <c r="D33" s="10" t="s">
        <v>10</v>
      </c>
      <c r="E33" s="10">
        <v>678.43</v>
      </c>
      <c r="F33" s="11">
        <f t="shared" si="0"/>
        <v>20353</v>
      </c>
    </row>
    <row r="34" spans="1:6" ht="38.25">
      <c r="A34" s="8">
        <v>5.2</v>
      </c>
      <c r="B34" s="10" t="s">
        <v>74</v>
      </c>
      <c r="C34" s="10"/>
      <c r="D34" s="10" t="s">
        <v>8</v>
      </c>
      <c r="E34" s="10"/>
      <c r="F34" s="11"/>
    </row>
    <row r="35" spans="1:6" ht="15">
      <c r="A35" s="8" t="s">
        <v>37</v>
      </c>
      <c r="B35" s="10" t="s">
        <v>75</v>
      </c>
      <c r="C35" s="10">
        <v>13</v>
      </c>
      <c r="D35" s="10" t="s">
        <v>10</v>
      </c>
      <c r="E35" s="10">
        <v>817.27</v>
      </c>
      <c r="F35" s="11">
        <f t="shared" si="0"/>
        <v>10625</v>
      </c>
    </row>
    <row r="36" spans="1:6" ht="15">
      <c r="A36" s="8">
        <v>6</v>
      </c>
      <c r="B36" s="10" t="s">
        <v>76</v>
      </c>
      <c r="C36" s="10"/>
      <c r="D36" s="10" t="s">
        <v>8</v>
      </c>
      <c r="E36" s="10"/>
      <c r="F36" s="11"/>
    </row>
    <row r="37" spans="1:6" ht="114.75">
      <c r="A37" s="8">
        <v>6.1</v>
      </c>
      <c r="B37" s="10" t="s">
        <v>77</v>
      </c>
      <c r="C37" s="10"/>
      <c r="D37" s="10" t="s">
        <v>8</v>
      </c>
      <c r="E37" s="10"/>
      <c r="F37" s="11"/>
    </row>
    <row r="38" spans="1:6" ht="16.5" customHeight="1">
      <c r="A38" s="8" t="s">
        <v>19</v>
      </c>
      <c r="B38" s="10" t="s">
        <v>78</v>
      </c>
      <c r="C38" s="10"/>
      <c r="D38" s="10" t="s">
        <v>8</v>
      </c>
      <c r="E38" s="10"/>
      <c r="F38" s="11"/>
    </row>
    <row r="39" spans="1:6" ht="15">
      <c r="A39" s="8" t="s">
        <v>79</v>
      </c>
      <c r="B39" s="10" t="s">
        <v>80</v>
      </c>
      <c r="C39" s="10">
        <v>1.58</v>
      </c>
      <c r="D39" s="10" t="s">
        <v>10</v>
      </c>
      <c r="E39" s="10">
        <v>3513.94</v>
      </c>
      <c r="F39" s="11">
        <f t="shared" si="0"/>
        <v>5552</v>
      </c>
    </row>
    <row r="40" spans="1:6" ht="114.75">
      <c r="A40" s="6">
        <v>6.2</v>
      </c>
      <c r="B40" s="10" t="s">
        <v>81</v>
      </c>
      <c r="C40" s="10">
        <v>3.06</v>
      </c>
      <c r="D40" s="10" t="s">
        <v>10</v>
      </c>
      <c r="E40" s="10">
        <v>903.37</v>
      </c>
      <c r="F40" s="11">
        <f t="shared" si="0"/>
        <v>2764</v>
      </c>
    </row>
    <row r="41" spans="1:6" ht="14.25" customHeight="1">
      <c r="A41" s="13">
        <v>7</v>
      </c>
      <c r="B41" s="10" t="s">
        <v>33</v>
      </c>
      <c r="C41" s="10"/>
      <c r="D41" s="10" t="s">
        <v>8</v>
      </c>
      <c r="E41" s="10"/>
      <c r="F41" s="11"/>
    </row>
    <row r="42" spans="1:6" ht="66.75" customHeight="1">
      <c r="A42" s="8">
        <v>7.1</v>
      </c>
      <c r="B42" s="10" t="s">
        <v>82</v>
      </c>
      <c r="C42" s="10"/>
      <c r="D42" s="10" t="s">
        <v>8</v>
      </c>
      <c r="E42" s="10"/>
      <c r="F42" s="11"/>
    </row>
    <row r="43" spans="1:6" ht="25.5">
      <c r="A43" s="8" t="s">
        <v>23</v>
      </c>
      <c r="B43" s="10" t="s">
        <v>83</v>
      </c>
      <c r="C43" s="10">
        <v>2.31</v>
      </c>
      <c r="D43" s="10" t="s">
        <v>10</v>
      </c>
      <c r="E43" s="10">
        <v>1654.27</v>
      </c>
      <c r="F43" s="11">
        <f t="shared" si="0"/>
        <v>3821</v>
      </c>
    </row>
    <row r="44" spans="1:6" ht="25.5">
      <c r="A44" s="8">
        <v>7.2</v>
      </c>
      <c r="B44" s="10" t="s">
        <v>84</v>
      </c>
      <c r="C44" s="10">
        <v>2.31</v>
      </c>
      <c r="D44" s="10" t="s">
        <v>10</v>
      </c>
      <c r="E44" s="10">
        <v>82.11</v>
      </c>
      <c r="F44" s="11">
        <f t="shared" si="0"/>
        <v>190</v>
      </c>
    </row>
    <row r="45" spans="1:6" ht="63.75">
      <c r="A45" s="8">
        <v>7.3</v>
      </c>
      <c r="B45" s="10" t="s">
        <v>85</v>
      </c>
      <c r="C45" s="10">
        <v>1</v>
      </c>
      <c r="D45" s="10" t="s">
        <v>20</v>
      </c>
      <c r="E45" s="10">
        <v>879.87</v>
      </c>
      <c r="F45" s="11">
        <f t="shared" si="0"/>
        <v>880</v>
      </c>
    </row>
    <row r="46" spans="1:6" ht="51">
      <c r="A46" s="8">
        <v>7.4</v>
      </c>
      <c r="B46" s="10" t="s">
        <v>86</v>
      </c>
      <c r="C46" s="10"/>
      <c r="D46" s="10" t="s">
        <v>8</v>
      </c>
      <c r="E46" s="10"/>
      <c r="F46" s="11"/>
    </row>
    <row r="47" spans="1:6" ht="15">
      <c r="A47" s="8" t="s">
        <v>87</v>
      </c>
      <c r="B47" s="10" t="s">
        <v>88</v>
      </c>
      <c r="C47" s="10">
        <v>1</v>
      </c>
      <c r="D47" s="10" t="s">
        <v>20</v>
      </c>
      <c r="E47" s="10">
        <v>203.15</v>
      </c>
      <c r="F47" s="11">
        <f t="shared" si="0"/>
        <v>203</v>
      </c>
    </row>
    <row r="48" spans="1:6" ht="51">
      <c r="A48" s="8">
        <v>7.5</v>
      </c>
      <c r="B48" s="10" t="s">
        <v>89</v>
      </c>
      <c r="C48" s="10"/>
      <c r="D48" s="10" t="s">
        <v>8</v>
      </c>
      <c r="E48" s="10"/>
      <c r="F48" s="11"/>
    </row>
    <row r="49" spans="1:6" ht="15">
      <c r="A49" s="8" t="s">
        <v>90</v>
      </c>
      <c r="B49" s="10" t="s">
        <v>91</v>
      </c>
      <c r="C49" s="10">
        <v>4</v>
      </c>
      <c r="D49" s="10" t="s">
        <v>20</v>
      </c>
      <c r="E49" s="10">
        <v>90.79</v>
      </c>
      <c r="F49" s="11">
        <f t="shared" si="0"/>
        <v>363</v>
      </c>
    </row>
    <row r="50" spans="1:6" ht="51">
      <c r="A50" s="8">
        <v>7.6</v>
      </c>
      <c r="B50" s="10" t="s">
        <v>92</v>
      </c>
      <c r="C50" s="10"/>
      <c r="D50" s="10" t="s">
        <v>8</v>
      </c>
      <c r="E50" s="10"/>
      <c r="F50" s="11"/>
    </row>
    <row r="51" spans="1:6" ht="15">
      <c r="A51" s="8" t="s">
        <v>93</v>
      </c>
      <c r="B51" s="10" t="s">
        <v>34</v>
      </c>
      <c r="C51" s="10">
        <v>8</v>
      </c>
      <c r="D51" s="10" t="s">
        <v>20</v>
      </c>
      <c r="E51" s="10">
        <v>52.3</v>
      </c>
      <c r="F51" s="11">
        <f t="shared" si="0"/>
        <v>418</v>
      </c>
    </row>
    <row r="52" spans="1:6" ht="51">
      <c r="A52" s="6">
        <v>7.7</v>
      </c>
      <c r="B52" s="10" t="s">
        <v>94</v>
      </c>
      <c r="C52" s="10"/>
      <c r="D52" s="10" t="s">
        <v>8</v>
      </c>
      <c r="E52" s="10"/>
      <c r="F52" s="11"/>
    </row>
    <row r="53" spans="1:6" ht="15">
      <c r="A53" s="9" t="s">
        <v>95</v>
      </c>
      <c r="B53" s="10" t="s">
        <v>96</v>
      </c>
      <c r="C53" s="10">
        <v>4</v>
      </c>
      <c r="D53" s="10" t="s">
        <v>20</v>
      </c>
      <c r="E53" s="10">
        <v>54.4</v>
      </c>
      <c r="F53" s="11">
        <f t="shared" si="0"/>
        <v>218</v>
      </c>
    </row>
    <row r="54" spans="1:6" ht="51">
      <c r="A54" s="8">
        <v>7.8</v>
      </c>
      <c r="B54" s="10" t="s">
        <v>97</v>
      </c>
      <c r="C54" s="10">
        <v>4</v>
      </c>
      <c r="D54" s="10" t="s">
        <v>20</v>
      </c>
      <c r="E54" s="10">
        <v>12.97</v>
      </c>
      <c r="F54" s="11">
        <f t="shared" si="0"/>
        <v>52</v>
      </c>
    </row>
    <row r="55" spans="1:6" ht="15">
      <c r="A55" s="8">
        <v>8</v>
      </c>
      <c r="B55" s="10" t="s">
        <v>35</v>
      </c>
      <c r="C55" s="10"/>
      <c r="D55" s="10" t="s">
        <v>8</v>
      </c>
      <c r="E55" s="10"/>
      <c r="F55" s="11"/>
    </row>
    <row r="56" spans="1:6" ht="51">
      <c r="A56" s="8">
        <v>8.1</v>
      </c>
      <c r="B56" s="10" t="s">
        <v>36</v>
      </c>
      <c r="C56" s="10"/>
      <c r="D56" s="10" t="s">
        <v>8</v>
      </c>
      <c r="E56" s="10"/>
      <c r="F56" s="11"/>
    </row>
    <row r="57" spans="1:6" ht="38.25">
      <c r="A57" s="8" t="s">
        <v>21</v>
      </c>
      <c r="B57" s="10" t="s">
        <v>38</v>
      </c>
      <c r="C57" s="10">
        <v>31</v>
      </c>
      <c r="D57" s="10" t="s">
        <v>14</v>
      </c>
      <c r="E57" s="10">
        <v>93.33</v>
      </c>
      <c r="F57" s="11">
        <f t="shared" si="0"/>
        <v>2893</v>
      </c>
    </row>
    <row r="58" spans="1:6" ht="15">
      <c r="A58" s="8">
        <v>9</v>
      </c>
      <c r="B58" s="10" t="s">
        <v>39</v>
      </c>
      <c r="C58" s="10"/>
      <c r="D58" s="10" t="s">
        <v>8</v>
      </c>
      <c r="E58" s="10"/>
      <c r="F58" s="11"/>
    </row>
    <row r="59" spans="1:6" ht="90.75" customHeight="1">
      <c r="A59" s="8">
        <v>9.1</v>
      </c>
      <c r="B59" s="10" t="s">
        <v>98</v>
      </c>
      <c r="C59" s="10"/>
      <c r="D59" s="10" t="s">
        <v>8</v>
      </c>
      <c r="E59" s="10"/>
      <c r="F59" s="11"/>
    </row>
    <row r="60" spans="1:6" ht="15">
      <c r="A60" s="8" t="s">
        <v>99</v>
      </c>
      <c r="B60" s="10" t="s">
        <v>100</v>
      </c>
      <c r="C60" s="10">
        <v>39</v>
      </c>
      <c r="D60" s="10" t="s">
        <v>10</v>
      </c>
      <c r="E60" s="10">
        <v>1315.69</v>
      </c>
      <c r="F60" s="11">
        <f t="shared" si="0"/>
        <v>51312</v>
      </c>
    </row>
    <row r="61" spans="1:6" ht="91.5" customHeight="1">
      <c r="A61" s="8">
        <v>9.2</v>
      </c>
      <c r="B61" s="10" t="s">
        <v>101</v>
      </c>
      <c r="C61" s="10"/>
      <c r="D61" s="10" t="s">
        <v>8</v>
      </c>
      <c r="E61" s="10"/>
      <c r="F61" s="11"/>
    </row>
    <row r="62" spans="1:6" ht="15">
      <c r="A62" s="8" t="s">
        <v>102</v>
      </c>
      <c r="B62" s="10" t="s">
        <v>100</v>
      </c>
      <c r="C62" s="10">
        <v>3.6</v>
      </c>
      <c r="D62" s="10" t="s">
        <v>10</v>
      </c>
      <c r="E62" s="10">
        <v>1355.41</v>
      </c>
      <c r="F62" s="11">
        <f t="shared" si="0"/>
        <v>4879</v>
      </c>
    </row>
    <row r="63" spans="1:6" ht="117.75" customHeight="1">
      <c r="A63" s="8">
        <v>9.3</v>
      </c>
      <c r="B63" s="10" t="s">
        <v>103</v>
      </c>
      <c r="C63" s="10"/>
      <c r="D63" s="10" t="s">
        <v>8</v>
      </c>
      <c r="E63" s="10"/>
      <c r="F63" s="11"/>
    </row>
    <row r="64" spans="1:6" ht="25.5">
      <c r="A64" s="8" t="s">
        <v>104</v>
      </c>
      <c r="B64" s="10" t="s">
        <v>105</v>
      </c>
      <c r="C64" s="10">
        <v>7.75</v>
      </c>
      <c r="D64" s="10" t="s">
        <v>10</v>
      </c>
      <c r="E64" s="10">
        <v>3092.15</v>
      </c>
      <c r="F64" s="11">
        <f t="shared" si="0"/>
        <v>23964</v>
      </c>
    </row>
    <row r="65" spans="1:6" ht="15">
      <c r="A65" s="8">
        <v>10</v>
      </c>
      <c r="B65" s="10" t="s">
        <v>24</v>
      </c>
      <c r="C65" s="10"/>
      <c r="D65" s="10" t="s">
        <v>8</v>
      </c>
      <c r="E65" s="10"/>
      <c r="F65" s="11"/>
    </row>
    <row r="66" spans="1:6" ht="312.75" customHeight="1">
      <c r="A66" s="8">
        <v>10.1</v>
      </c>
      <c r="B66" s="10" t="s">
        <v>106</v>
      </c>
      <c r="C66" s="10"/>
      <c r="D66" s="10" t="s">
        <v>8</v>
      </c>
      <c r="E66" s="10"/>
      <c r="F66" s="11"/>
    </row>
    <row r="67" spans="1:6" ht="114.75">
      <c r="A67" s="6" t="s">
        <v>107</v>
      </c>
      <c r="B67" s="10" t="s">
        <v>108</v>
      </c>
      <c r="C67" s="10">
        <v>46</v>
      </c>
      <c r="D67" s="10" t="s">
        <v>10</v>
      </c>
      <c r="E67" s="10">
        <v>1649.23</v>
      </c>
      <c r="F67" s="11">
        <f t="shared" si="0"/>
        <v>75865</v>
      </c>
    </row>
    <row r="68" spans="1:6" ht="76.5">
      <c r="A68" s="9">
        <v>10.2</v>
      </c>
      <c r="B68" s="10" t="s">
        <v>109</v>
      </c>
      <c r="C68" s="10">
        <v>22</v>
      </c>
      <c r="D68" s="10" t="s">
        <v>10</v>
      </c>
      <c r="E68" s="10">
        <v>277.42</v>
      </c>
      <c r="F68" s="11">
        <f t="shared" si="0"/>
        <v>6103</v>
      </c>
    </row>
    <row r="69" spans="1:6" ht="12.75" customHeight="1">
      <c r="A69" s="8">
        <v>11</v>
      </c>
      <c r="B69" s="10" t="s">
        <v>11</v>
      </c>
      <c r="C69" s="10"/>
      <c r="D69" s="10" t="s">
        <v>8</v>
      </c>
      <c r="E69" s="10"/>
      <c r="F69" s="11"/>
    </row>
    <row r="70" spans="1:6" ht="15">
      <c r="A70" s="8">
        <v>11.1</v>
      </c>
      <c r="B70" s="10" t="s">
        <v>28</v>
      </c>
      <c r="C70" s="10"/>
      <c r="D70" s="10" t="s">
        <v>8</v>
      </c>
      <c r="E70" s="10"/>
      <c r="F70" s="11"/>
    </row>
    <row r="71" spans="1:6" ht="15">
      <c r="A71" s="8" t="s">
        <v>110</v>
      </c>
      <c r="B71" s="10" t="s">
        <v>40</v>
      </c>
      <c r="C71" s="10">
        <v>12</v>
      </c>
      <c r="D71" s="10" t="s">
        <v>10</v>
      </c>
      <c r="E71" s="10">
        <v>231.08</v>
      </c>
      <c r="F71" s="11">
        <f t="shared" si="0"/>
        <v>2773</v>
      </c>
    </row>
    <row r="72" spans="1:6" ht="25.5">
      <c r="A72" s="8">
        <v>11.2</v>
      </c>
      <c r="B72" s="10" t="s">
        <v>41</v>
      </c>
      <c r="C72" s="10"/>
      <c r="D72" s="10" t="s">
        <v>8</v>
      </c>
      <c r="E72" s="10"/>
      <c r="F72" s="11"/>
    </row>
    <row r="73" spans="1:6" ht="15">
      <c r="A73" s="8" t="s">
        <v>111</v>
      </c>
      <c r="B73" s="10" t="s">
        <v>40</v>
      </c>
      <c r="C73" s="10">
        <v>38</v>
      </c>
      <c r="D73" s="10" t="s">
        <v>10</v>
      </c>
      <c r="E73" s="10">
        <v>266.46</v>
      </c>
      <c r="F73" s="11">
        <f aca="true" t="shared" si="1" ref="F73:F122">ROUND(C73*E73,0)</f>
        <v>10125</v>
      </c>
    </row>
    <row r="74" spans="1:6" ht="15">
      <c r="A74" s="8">
        <v>11.3</v>
      </c>
      <c r="B74" s="10" t="s">
        <v>112</v>
      </c>
      <c r="C74" s="10"/>
      <c r="D74" s="10" t="s">
        <v>8</v>
      </c>
      <c r="E74" s="10"/>
      <c r="F74" s="11"/>
    </row>
    <row r="75" spans="1:6" ht="15">
      <c r="A75" s="8" t="s">
        <v>113</v>
      </c>
      <c r="B75" s="10" t="s">
        <v>114</v>
      </c>
      <c r="C75" s="10">
        <v>1.6</v>
      </c>
      <c r="D75" s="10" t="s">
        <v>10</v>
      </c>
      <c r="E75" s="10">
        <v>199.34</v>
      </c>
      <c r="F75" s="11">
        <f t="shared" si="1"/>
        <v>319</v>
      </c>
    </row>
    <row r="76" spans="1:6" ht="40.5" customHeight="1">
      <c r="A76" s="8">
        <v>11.4</v>
      </c>
      <c r="B76" s="10" t="s">
        <v>115</v>
      </c>
      <c r="C76" s="10">
        <v>2</v>
      </c>
      <c r="D76" s="10" t="s">
        <v>116</v>
      </c>
      <c r="E76" s="10">
        <v>52.38</v>
      </c>
      <c r="F76" s="11">
        <f t="shared" si="1"/>
        <v>105</v>
      </c>
    </row>
    <row r="77" spans="1:6" ht="25.5">
      <c r="A77" s="8">
        <v>11.5</v>
      </c>
      <c r="B77" s="10" t="s">
        <v>42</v>
      </c>
      <c r="C77" s="10"/>
      <c r="D77" s="10" t="s">
        <v>8</v>
      </c>
      <c r="E77" s="10"/>
      <c r="F77" s="11"/>
    </row>
    <row r="78" spans="1:6" ht="38.25">
      <c r="A78" s="8" t="s">
        <v>117</v>
      </c>
      <c r="B78" s="10" t="s">
        <v>43</v>
      </c>
      <c r="C78" s="10">
        <v>11.5</v>
      </c>
      <c r="D78" s="10" t="s">
        <v>10</v>
      </c>
      <c r="E78" s="10">
        <v>144.41</v>
      </c>
      <c r="F78" s="11">
        <f t="shared" si="1"/>
        <v>1661</v>
      </c>
    </row>
    <row r="79" spans="1:6" ht="25.5">
      <c r="A79" s="8">
        <v>11.6</v>
      </c>
      <c r="B79" s="10" t="s">
        <v>118</v>
      </c>
      <c r="C79" s="10"/>
      <c r="D79" s="10" t="s">
        <v>8</v>
      </c>
      <c r="E79" s="10"/>
      <c r="F79" s="11"/>
    </row>
    <row r="80" spans="1:6" ht="15">
      <c r="A80" s="8" t="s">
        <v>119</v>
      </c>
      <c r="B80" s="10" t="s">
        <v>44</v>
      </c>
      <c r="C80" s="10">
        <v>135</v>
      </c>
      <c r="D80" s="10" t="s">
        <v>10</v>
      </c>
      <c r="E80" s="10">
        <v>112.8</v>
      </c>
      <c r="F80" s="11">
        <f t="shared" si="1"/>
        <v>15228</v>
      </c>
    </row>
    <row r="81" spans="1:6" ht="51">
      <c r="A81" s="8">
        <v>11.7</v>
      </c>
      <c r="B81" s="10" t="s">
        <v>120</v>
      </c>
      <c r="C81" s="10">
        <v>135</v>
      </c>
      <c r="D81" s="10" t="s">
        <v>10</v>
      </c>
      <c r="E81" s="10">
        <v>100.96</v>
      </c>
      <c r="F81" s="11">
        <f t="shared" si="1"/>
        <v>13630</v>
      </c>
    </row>
    <row r="82" spans="1:6" ht="51">
      <c r="A82" s="8">
        <v>11.8</v>
      </c>
      <c r="B82" s="10" t="s">
        <v>121</v>
      </c>
      <c r="C82" s="10">
        <v>168</v>
      </c>
      <c r="D82" s="10" t="s">
        <v>10</v>
      </c>
      <c r="E82" s="10">
        <v>16</v>
      </c>
      <c r="F82" s="11">
        <f t="shared" si="1"/>
        <v>2688</v>
      </c>
    </row>
    <row r="83" spans="1:6" ht="51">
      <c r="A83" s="8">
        <v>11.9</v>
      </c>
      <c r="B83" s="10" t="s">
        <v>122</v>
      </c>
      <c r="C83" s="10"/>
      <c r="D83" s="10" t="s">
        <v>8</v>
      </c>
      <c r="E83" s="10"/>
      <c r="F83" s="11"/>
    </row>
    <row r="84" spans="1:6" ht="15">
      <c r="A84" s="8" t="s">
        <v>123</v>
      </c>
      <c r="B84" s="10" t="s">
        <v>124</v>
      </c>
      <c r="C84" s="10">
        <v>46</v>
      </c>
      <c r="D84" s="10" t="s">
        <v>10</v>
      </c>
      <c r="E84" s="10">
        <v>42.13</v>
      </c>
      <c r="F84" s="11">
        <f t="shared" si="1"/>
        <v>1938</v>
      </c>
    </row>
    <row r="85" spans="1:6" ht="15">
      <c r="A85" s="8">
        <v>12</v>
      </c>
      <c r="B85" s="10" t="s">
        <v>125</v>
      </c>
      <c r="C85" s="10"/>
      <c r="D85" s="10" t="s">
        <v>8</v>
      </c>
      <c r="E85" s="10"/>
      <c r="F85" s="11"/>
    </row>
    <row r="86" spans="1:6" ht="76.5">
      <c r="A86" s="8">
        <v>12.1</v>
      </c>
      <c r="B86" s="10" t="s">
        <v>126</v>
      </c>
      <c r="C86" s="10"/>
      <c r="D86" s="10" t="s">
        <v>8</v>
      </c>
      <c r="E86" s="10"/>
      <c r="F86" s="11"/>
    </row>
    <row r="87" spans="1:6" ht="15">
      <c r="A87" s="8" t="s">
        <v>127</v>
      </c>
      <c r="B87" s="10" t="s">
        <v>128</v>
      </c>
      <c r="C87" s="10">
        <v>4</v>
      </c>
      <c r="D87" s="10" t="s">
        <v>10</v>
      </c>
      <c r="E87" s="10">
        <v>376.67</v>
      </c>
      <c r="F87" s="11">
        <f t="shared" si="1"/>
        <v>1507</v>
      </c>
    </row>
    <row r="88" spans="1:6" ht="51">
      <c r="A88" s="8">
        <v>12.2</v>
      </c>
      <c r="B88" s="10" t="s">
        <v>129</v>
      </c>
      <c r="C88" s="10">
        <v>3</v>
      </c>
      <c r="D88" s="10" t="s">
        <v>20</v>
      </c>
      <c r="E88" s="10">
        <v>193.24</v>
      </c>
      <c r="F88" s="11">
        <f t="shared" si="1"/>
        <v>580</v>
      </c>
    </row>
    <row r="89" spans="1:6" ht="15">
      <c r="A89" s="8">
        <v>13</v>
      </c>
      <c r="B89" s="10" t="s">
        <v>130</v>
      </c>
      <c r="C89" s="10"/>
      <c r="D89" s="10" t="s">
        <v>8</v>
      </c>
      <c r="E89" s="10"/>
      <c r="F89" s="11"/>
    </row>
    <row r="90" spans="1:6" ht="38.25">
      <c r="A90" s="8">
        <v>13.1</v>
      </c>
      <c r="B90" s="10" t="s">
        <v>131</v>
      </c>
      <c r="C90" s="10"/>
      <c r="D90" s="10" t="s">
        <v>8</v>
      </c>
      <c r="E90" s="10"/>
      <c r="F90" s="11"/>
    </row>
    <row r="91" spans="1:6" ht="17.25" customHeight="1">
      <c r="A91" s="8" t="s">
        <v>132</v>
      </c>
      <c r="B91" s="10" t="s">
        <v>133</v>
      </c>
      <c r="C91" s="10">
        <v>2.41</v>
      </c>
      <c r="D91" s="10" t="s">
        <v>12</v>
      </c>
      <c r="E91" s="10">
        <v>1523.41</v>
      </c>
      <c r="F91" s="11">
        <f t="shared" si="1"/>
        <v>3671</v>
      </c>
    </row>
    <row r="92" spans="1:6" ht="13.5" customHeight="1">
      <c r="A92" s="8" t="s">
        <v>134</v>
      </c>
      <c r="B92" s="10" t="s">
        <v>135</v>
      </c>
      <c r="C92" s="10">
        <v>4.28</v>
      </c>
      <c r="D92" s="10" t="s">
        <v>12</v>
      </c>
      <c r="E92" s="10">
        <v>940.64</v>
      </c>
      <c r="F92" s="11">
        <f t="shared" si="1"/>
        <v>4026</v>
      </c>
    </row>
    <row r="93" spans="1:6" ht="38.25">
      <c r="A93" s="8">
        <v>13.2</v>
      </c>
      <c r="B93" s="10" t="s">
        <v>136</v>
      </c>
      <c r="C93" s="10"/>
      <c r="D93" s="10" t="s">
        <v>8</v>
      </c>
      <c r="E93" s="10"/>
      <c r="F93" s="11"/>
    </row>
    <row r="94" spans="1:6" ht="15">
      <c r="A94" s="8" t="s">
        <v>137</v>
      </c>
      <c r="B94" s="10" t="s">
        <v>138</v>
      </c>
      <c r="C94" s="10">
        <v>13</v>
      </c>
      <c r="D94" s="10" t="s">
        <v>20</v>
      </c>
      <c r="E94" s="10">
        <v>240.68</v>
      </c>
      <c r="F94" s="11">
        <f t="shared" si="1"/>
        <v>3129</v>
      </c>
    </row>
    <row r="95" spans="1:6" ht="41.25" customHeight="1">
      <c r="A95" s="8">
        <v>13.3</v>
      </c>
      <c r="B95" s="10" t="s">
        <v>139</v>
      </c>
      <c r="C95" s="10">
        <v>46</v>
      </c>
      <c r="D95" s="10" t="s">
        <v>10</v>
      </c>
      <c r="E95" s="10">
        <v>36.82</v>
      </c>
      <c r="F95" s="11">
        <f t="shared" si="1"/>
        <v>1694</v>
      </c>
    </row>
    <row r="96" spans="1:6" ht="38.25">
      <c r="A96" s="8">
        <v>13.4</v>
      </c>
      <c r="B96" s="10" t="s">
        <v>140</v>
      </c>
      <c r="C96" s="10">
        <v>31.26</v>
      </c>
      <c r="D96" s="10" t="s">
        <v>10</v>
      </c>
      <c r="E96" s="10">
        <v>34.19</v>
      </c>
      <c r="F96" s="11">
        <f t="shared" si="1"/>
        <v>1069</v>
      </c>
    </row>
    <row r="97" spans="1:6" ht="65.25" customHeight="1">
      <c r="A97" s="8">
        <v>13.5</v>
      </c>
      <c r="B97" s="10" t="s">
        <v>141</v>
      </c>
      <c r="C97" s="10">
        <v>10</v>
      </c>
      <c r="D97" s="10" t="s">
        <v>12</v>
      </c>
      <c r="E97" s="10">
        <v>121.74</v>
      </c>
      <c r="F97" s="11">
        <f t="shared" si="1"/>
        <v>1217</v>
      </c>
    </row>
    <row r="98" spans="1:6" ht="15">
      <c r="A98" s="8">
        <v>14</v>
      </c>
      <c r="B98" s="10" t="s">
        <v>142</v>
      </c>
      <c r="C98" s="10"/>
      <c r="D98" s="10" t="s">
        <v>8</v>
      </c>
      <c r="E98" s="10"/>
      <c r="F98" s="11"/>
    </row>
    <row r="99" spans="1:6" ht="67.5" customHeight="1">
      <c r="A99" s="8">
        <v>14.1</v>
      </c>
      <c r="B99" s="10" t="s">
        <v>143</v>
      </c>
      <c r="C99" s="10"/>
      <c r="D99" s="10" t="s">
        <v>8</v>
      </c>
      <c r="E99" s="10"/>
      <c r="F99" s="11"/>
    </row>
    <row r="100" spans="1:6" ht="15">
      <c r="A100" s="8" t="s">
        <v>144</v>
      </c>
      <c r="B100" s="10" t="s">
        <v>145</v>
      </c>
      <c r="C100" s="10">
        <v>1</v>
      </c>
      <c r="D100" s="10" t="s">
        <v>20</v>
      </c>
      <c r="E100" s="10">
        <v>4787.76</v>
      </c>
      <c r="F100" s="11">
        <f t="shared" si="1"/>
        <v>4788</v>
      </c>
    </row>
    <row r="101" spans="1:6" ht="25.5">
      <c r="A101" s="8">
        <v>14.2</v>
      </c>
      <c r="B101" s="10" t="s">
        <v>146</v>
      </c>
      <c r="C101" s="10"/>
      <c r="D101" s="10" t="s">
        <v>8</v>
      </c>
      <c r="E101" s="10"/>
      <c r="F101" s="11"/>
    </row>
    <row r="102" spans="1:6" ht="15">
      <c r="A102" s="8" t="s">
        <v>147</v>
      </c>
      <c r="B102" s="10" t="s">
        <v>148</v>
      </c>
      <c r="C102" s="10"/>
      <c r="D102" s="10" t="s">
        <v>8</v>
      </c>
      <c r="E102" s="10"/>
      <c r="F102" s="11"/>
    </row>
    <row r="103" spans="1:6" ht="15">
      <c r="A103" s="8" t="s">
        <v>149</v>
      </c>
      <c r="B103" s="10" t="s">
        <v>150</v>
      </c>
      <c r="C103" s="10">
        <v>1</v>
      </c>
      <c r="D103" s="10" t="s">
        <v>20</v>
      </c>
      <c r="E103" s="10">
        <v>88.64</v>
      </c>
      <c r="F103" s="11">
        <f t="shared" si="1"/>
        <v>89</v>
      </c>
    </row>
    <row r="104" spans="1:6" ht="15">
      <c r="A104" s="8">
        <v>15</v>
      </c>
      <c r="B104" s="10" t="s">
        <v>151</v>
      </c>
      <c r="C104" s="10"/>
      <c r="D104" s="10" t="s">
        <v>8</v>
      </c>
      <c r="E104" s="10"/>
      <c r="F104" s="11"/>
    </row>
    <row r="105" spans="1:6" ht="38.25">
      <c r="A105" s="8">
        <v>15.1</v>
      </c>
      <c r="B105" s="10" t="s">
        <v>152</v>
      </c>
      <c r="C105" s="10"/>
      <c r="D105" s="10" t="s">
        <v>8</v>
      </c>
      <c r="E105" s="10"/>
      <c r="F105" s="11"/>
    </row>
    <row r="106" spans="1:6" ht="15">
      <c r="A106" s="8" t="s">
        <v>153</v>
      </c>
      <c r="B106" s="10" t="s">
        <v>154</v>
      </c>
      <c r="C106" s="10">
        <v>2</v>
      </c>
      <c r="D106" s="10" t="s">
        <v>18</v>
      </c>
      <c r="E106" s="10">
        <v>249.8</v>
      </c>
      <c r="F106" s="11">
        <f t="shared" si="1"/>
        <v>500</v>
      </c>
    </row>
    <row r="107" spans="1:6" ht="15">
      <c r="A107" s="8" t="s">
        <v>155</v>
      </c>
      <c r="B107" s="10" t="s">
        <v>156</v>
      </c>
      <c r="C107" s="10">
        <v>10</v>
      </c>
      <c r="D107" s="10" t="s">
        <v>18</v>
      </c>
      <c r="E107" s="10">
        <v>301.7</v>
      </c>
      <c r="F107" s="11">
        <f t="shared" si="1"/>
        <v>3017</v>
      </c>
    </row>
    <row r="108" spans="1:6" ht="38.25">
      <c r="A108" s="8">
        <v>15.2</v>
      </c>
      <c r="B108" s="10" t="s">
        <v>157</v>
      </c>
      <c r="C108" s="10"/>
      <c r="D108" s="10" t="s">
        <v>8</v>
      </c>
      <c r="E108" s="10"/>
      <c r="F108" s="11"/>
    </row>
    <row r="109" spans="1:6" ht="15">
      <c r="A109" s="8" t="s">
        <v>158</v>
      </c>
      <c r="B109" s="10" t="s">
        <v>159</v>
      </c>
      <c r="C109" s="10">
        <v>1</v>
      </c>
      <c r="D109" s="10" t="s">
        <v>20</v>
      </c>
      <c r="E109" s="10">
        <v>590.48</v>
      </c>
      <c r="F109" s="11">
        <f t="shared" si="1"/>
        <v>590</v>
      </c>
    </row>
    <row r="110" spans="1:6" ht="25.5">
      <c r="A110" s="8">
        <v>15.3</v>
      </c>
      <c r="B110" s="10" t="s">
        <v>160</v>
      </c>
      <c r="C110" s="10"/>
      <c r="D110" s="10" t="s">
        <v>8</v>
      </c>
      <c r="E110" s="10"/>
      <c r="F110" s="11"/>
    </row>
    <row r="111" spans="1:6" ht="15">
      <c r="A111" s="8" t="s">
        <v>161</v>
      </c>
      <c r="B111" s="10" t="s">
        <v>162</v>
      </c>
      <c r="C111" s="10">
        <v>1</v>
      </c>
      <c r="D111" s="10" t="s">
        <v>20</v>
      </c>
      <c r="E111" s="10">
        <v>403.5</v>
      </c>
      <c r="F111" s="11">
        <f t="shared" si="1"/>
        <v>404</v>
      </c>
    </row>
    <row r="112" spans="1:6" ht="15">
      <c r="A112" s="8">
        <v>16</v>
      </c>
      <c r="B112" s="10" t="s">
        <v>163</v>
      </c>
      <c r="C112" s="10"/>
      <c r="D112" s="10" t="s">
        <v>8</v>
      </c>
      <c r="E112" s="10"/>
      <c r="F112" s="11"/>
    </row>
    <row r="113" spans="1:6" ht="170.25" customHeight="1">
      <c r="A113" s="8">
        <v>16.1</v>
      </c>
      <c r="B113" s="10" t="s">
        <v>164</v>
      </c>
      <c r="C113" s="10"/>
      <c r="D113" s="10" t="s">
        <v>8</v>
      </c>
      <c r="E113" s="10"/>
      <c r="F113" s="11"/>
    </row>
    <row r="114" spans="1:6" ht="54.75" customHeight="1">
      <c r="A114" s="8" t="s">
        <v>165</v>
      </c>
      <c r="B114" s="10" t="s">
        <v>166</v>
      </c>
      <c r="C114" s="10"/>
      <c r="D114" s="10" t="s">
        <v>8</v>
      </c>
      <c r="E114" s="10"/>
      <c r="F114" s="11"/>
    </row>
    <row r="115" spans="1:6" ht="38.25">
      <c r="A115" s="6" t="s">
        <v>167</v>
      </c>
      <c r="B115" s="10" t="s">
        <v>168</v>
      </c>
      <c r="C115" s="10">
        <v>30</v>
      </c>
      <c r="D115" s="10" t="s">
        <v>14</v>
      </c>
      <c r="E115" s="10">
        <v>450.15</v>
      </c>
      <c r="F115" s="11">
        <f t="shared" si="1"/>
        <v>13505</v>
      </c>
    </row>
    <row r="116" spans="1:6" ht="78" customHeight="1">
      <c r="A116" s="9">
        <v>16.2</v>
      </c>
      <c r="B116" s="10" t="s">
        <v>169</v>
      </c>
      <c r="C116" s="10"/>
      <c r="D116" s="10" t="s">
        <v>8</v>
      </c>
      <c r="E116" s="10"/>
      <c r="F116" s="11"/>
    </row>
    <row r="117" spans="1:6" ht="25.5">
      <c r="A117" s="8" t="s">
        <v>170</v>
      </c>
      <c r="B117" s="10" t="s">
        <v>171</v>
      </c>
      <c r="C117" s="10">
        <v>2</v>
      </c>
      <c r="D117" s="10" t="s">
        <v>10</v>
      </c>
      <c r="E117" s="10">
        <v>917.93</v>
      </c>
      <c r="F117" s="11">
        <f t="shared" si="1"/>
        <v>1836</v>
      </c>
    </row>
    <row r="118" spans="1:6" ht="63.75">
      <c r="A118" s="8">
        <v>16.3</v>
      </c>
      <c r="B118" s="10" t="s">
        <v>172</v>
      </c>
      <c r="C118" s="10"/>
      <c r="D118" s="10" t="s">
        <v>8</v>
      </c>
      <c r="E118" s="10"/>
      <c r="F118" s="11"/>
    </row>
    <row r="119" spans="1:6" ht="25.5">
      <c r="A119" s="8" t="s">
        <v>173</v>
      </c>
      <c r="B119" s="10" t="s">
        <v>174</v>
      </c>
      <c r="C119" s="10">
        <v>2</v>
      </c>
      <c r="D119" s="10" t="s">
        <v>10</v>
      </c>
      <c r="E119" s="10">
        <v>1136.69</v>
      </c>
      <c r="F119" s="11">
        <f t="shared" si="1"/>
        <v>2273</v>
      </c>
    </row>
    <row r="120" spans="1:6" ht="51">
      <c r="A120" s="8">
        <v>16.4</v>
      </c>
      <c r="B120" s="10" t="s">
        <v>175</v>
      </c>
      <c r="C120" s="10">
        <v>2</v>
      </c>
      <c r="D120" s="10" t="s">
        <v>20</v>
      </c>
      <c r="E120" s="10">
        <v>402.06</v>
      </c>
      <c r="F120" s="11">
        <f t="shared" si="1"/>
        <v>804</v>
      </c>
    </row>
    <row r="121" spans="1:6" ht="15">
      <c r="A121" s="8">
        <v>17</v>
      </c>
      <c r="B121" s="10" t="s">
        <v>45</v>
      </c>
      <c r="C121" s="10"/>
      <c r="D121" s="10" t="s">
        <v>8</v>
      </c>
      <c r="E121" s="10"/>
      <c r="F121" s="11"/>
    </row>
    <row r="122" spans="1:6" ht="66" customHeight="1">
      <c r="A122" s="8">
        <v>17.1</v>
      </c>
      <c r="B122" s="10" t="s">
        <v>176</v>
      </c>
      <c r="C122" s="10">
        <v>22.4</v>
      </c>
      <c r="D122" s="10" t="s">
        <v>177</v>
      </c>
      <c r="E122" s="10">
        <v>1323.8</v>
      </c>
      <c r="F122" s="11">
        <f t="shared" si="1"/>
        <v>29653</v>
      </c>
    </row>
    <row r="123" spans="1:6" ht="15">
      <c r="A123" s="9"/>
      <c r="B123" s="7" t="s">
        <v>13</v>
      </c>
      <c r="C123" s="10"/>
      <c r="D123" s="10" t="s">
        <v>8</v>
      </c>
      <c r="E123" s="10"/>
      <c r="F123" s="12">
        <f>SUM(F8:F122)</f>
        <v>498085</v>
      </c>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14 A18:A26 A30:A38 A42:A50 A54:A65 A69:A113 A117:A122">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4 E18:E26 E30:E38 E42:E50 E54:E65 E69:E113 E117:E122">
      <formula1>0</formula1>
      <formula2>999999999999999</formula2>
    </dataValidation>
    <dataValidation type="decimal" allowBlank="1" showInputMessage="1" showErrorMessage="1" promptTitle="Quantity" prompt="Please enter the Quantity for this item. " errorTitle="Invalid Entry" error="Only Numeric Values are allowed. " sqref="C6:C14 C18:C26 C30:C38 C42:C50 C54:C65 C69:C113 C117:C122">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2021-02-04T09:43:49Z</cp:lastPrinted>
  <dcterms:created xsi:type="dcterms:W3CDTF">2012-06-15T05:23:41Z</dcterms:created>
  <dcterms:modified xsi:type="dcterms:W3CDTF">2021-02-04T09:44:55Z</dcterms:modified>
  <cp:category/>
  <cp:version/>
  <cp:contentType/>
  <cp:contentStatus/>
</cp:coreProperties>
</file>