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<sst xmlns="http://schemas.openxmlformats.org/spreadsheetml/2006/main" count="137" uniqueCount="87">
  <si>
    <t>Qty</t>
  </si>
  <si>
    <t>Unit</t>
  </si>
  <si>
    <t>Amount</t>
  </si>
  <si>
    <t>SCHEDULE OF QUANTITY</t>
  </si>
  <si>
    <t>Description of Items</t>
  </si>
  <si>
    <t>INDIAN INSTITUTE OF TECHNOLOGY KANPUR</t>
  </si>
  <si>
    <t>Item.No</t>
  </si>
  <si>
    <t xml:space="preserve"> </t>
  </si>
  <si>
    <t>Rate in Figures without GST in Rupees</t>
  </si>
  <si>
    <t>Total Estimated Cost without GST</t>
  </si>
  <si>
    <t>1.1.1</t>
  </si>
  <si>
    <t>cum</t>
  </si>
  <si>
    <t>CONCRETE WORK</t>
  </si>
  <si>
    <t>Providing and laying in position cement concrete of specified grade excluding the cost of centering and shuttering - All work up to plinth level :</t>
  </si>
  <si>
    <t>2.1.1</t>
  </si>
  <si>
    <t>REINFORCED CEMENT CONCRETE</t>
  </si>
  <si>
    <t>Centering and shuttering including strutting, propping etc. and removal of form for</t>
  </si>
  <si>
    <t>sqm</t>
  </si>
  <si>
    <t>3.3.1</t>
  </si>
  <si>
    <t>kg</t>
  </si>
  <si>
    <t>MASONRY WORK</t>
  </si>
  <si>
    <t>Brick work with common burnt clay F.P.S. (non modular) bricks of class designation 7.5 in superstructure above plinth level up to floor V level in all shapes and sizes in :</t>
  </si>
  <si>
    <t>4.1.1</t>
  </si>
  <si>
    <t>Cement mortar 1:6 (1 cement : 6 coarse sand)</t>
  </si>
  <si>
    <t>4.2.1</t>
  </si>
  <si>
    <t>CLADDING WORK</t>
  </si>
  <si>
    <t>6.1.1</t>
  </si>
  <si>
    <t>6.2.1</t>
  </si>
  <si>
    <t>6.3.1</t>
  </si>
  <si>
    <t>each</t>
  </si>
  <si>
    <t>6.4.1</t>
  </si>
  <si>
    <t>STEEL WORK</t>
  </si>
  <si>
    <t>FLOORING</t>
  </si>
  <si>
    <t>8.2.1</t>
  </si>
  <si>
    <t>8.3.1</t>
  </si>
  <si>
    <t>FINISHING</t>
  </si>
  <si>
    <t>15 mm cement plaster on rough side of single or half brick wall of mix:</t>
  </si>
  <si>
    <t>9.1.1</t>
  </si>
  <si>
    <t>1:6 (1 cement: 6 coarse sand)</t>
  </si>
  <si>
    <t>Two or more coats on new work</t>
  </si>
  <si>
    <t>10.1.1</t>
  </si>
  <si>
    <t>3.2.1</t>
  </si>
  <si>
    <t>NIT No. 20/Civil/D2/2020-21/03</t>
  </si>
  <si>
    <r>
      <rPr>
        <b/>
        <u val="single"/>
        <sz val="14"/>
        <rFont val="Arial"/>
        <family val="2"/>
      </rPr>
      <t>Name of Work</t>
    </r>
    <r>
      <rPr>
        <b/>
        <sz val="14"/>
        <rFont val="Arial"/>
        <family val="2"/>
      </rPr>
      <t>:- Making emergency exit on first floor with spiral fire escape and making concrete path for block B in pre engineered building near Flight lab.
.</t>
    </r>
  </si>
  <si>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</si>
  <si>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</si>
  <si>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</si>
  <si>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</si>
  <si>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</si>
  <si>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1.3.1</t>
  </si>
  <si>
    <t>All kinds of soil</t>
  </si>
  <si>
    <t>1:4:8 (1 Cement : 4 coarse sand (zone-III) derived from natural sources : 8 graded stone aggregate 40 mm nominal size derived from natural sources).</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</si>
  <si>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</si>
  <si>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</si>
  <si>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</si>
  <si>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Foundations, footings, bases of columns, etc. for mass concrete</t>
  </si>
  <si>
    <t>Steel reinforcement for R.C.C. work including straightening, cutting, bending, placing in position and binding all complete above plinth level.</t>
  </si>
  <si>
    <t>Thermo-Mechanically Treated bars of grade Fe-500D or more.</t>
  </si>
  <si>
    <t>Brick work with common burnt clay F.P.S. (non modular) bricks of class designation 7.5 in foundation and plinth in:</t>
  </si>
  <si>
    <t>Designing, fabricating, testing, installing and fixing in position Curtain Wall with Aluminium Composite Panel Cladding, with open grooves for linear as well as curvilinear portions of the building , for all heights and all levels etc. including: (a) Structural analysis &amp; design and preparation of shop drawings for pressure equalisation or rain screen principle as required, proper drainage of water to make it watertight including checking of all the structural and functional design. (b) 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 (c)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</si>
  <si>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</si>
  <si>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seamless type tubes</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</si>
  <si>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</si>
  <si>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</si>
  <si>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6.2.2</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</si>
  <si>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</si>
  <si>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</si>
  <si>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</si>
  <si>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</si>
  <si>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</si>
  <si>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Kota stone slab flooring over 20 mm (average) thick base laid over and jointed with grey cement slurry mixed with pigment to match the shade of the slab, including rubbing and polishing complete with base of cement mortar 1 : 4 (1 cement : 4 coarse sand) :</t>
  </si>
  <si>
    <t>7.1.1</t>
  </si>
  <si>
    <t>25 mm thick</t>
  </si>
  <si>
    <t>12 mm cement plaster of mix :</t>
  </si>
  <si>
    <t>8.1.1</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</si>
  <si>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</si>
  <si>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</si>
  <si>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</si>
  <si>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8.4.1</t>
  </si>
  <si>
    <t>ROAD WORK</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</si>
  <si>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</si>
  <si>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Cement concrete manufactured in automatic batching plant (RMC plant) i/c transportation to site in transit mixer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</si>
  <si>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</si>
  <si>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</si>
  <si>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</si>
  <si>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10.1.1.1</t>
  </si>
  <si>
    <t>Anodised aluminium (anodised transparent or dyed to required shade according to IS: 1868, Minimum anodic coating of grade AC 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</si>
</sst>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1">
      <selection activeCell="B5" sqref="B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42</v>
      </c>
      <c r="B2" s="21"/>
      <c r="C2" s="21"/>
      <c r="D2" s="21"/>
      <c r="E2" s="21"/>
      <c r="F2" s="22"/>
    </row>
    <row r="3" spans="1:6" ht="39.75" customHeight="1">
      <c r="A3" s="17" t="s">
        <v>43</v>
      </c>
      <c r="B3" s="18"/>
      <c r="C3" s="18"/>
      <c r="D3" s="18"/>
      <c r="E3" s="18"/>
      <c r="F3" s="19"/>
    </row>
    <row r="4" spans="1:6" ht="21.75" customHeight="1">
      <c r="A4" s="16" t="s">
        <v>3</v>
      </c>
      <c r="B4" s="16"/>
      <c r="C4" s="16"/>
      <c r="D4" s="16"/>
      <c r="E4" s="16"/>
      <c r="F4" s="2"/>
    </row>
    <row r="5" spans="1:6" ht="67.5" customHeight="1">
      <c r="A5" s="3" t="s">
        <v>6</v>
      </c>
      <c r="B5" s="4" t="s">
        <v>4</v>
      </c>
      <c r="C5" s="5" t="s">
        <v>0</v>
      </c>
      <c r="D5" s="4" t="s">
        <v>1</v>
      </c>
      <c r="E5" s="2" t="s">
        <v>8</v>
      </c>
      <c r="F5" s="5" t="s">
        <v>2</v>
      </c>
    </row>
    <row r="6" spans="1:6" ht="15" customHeight="1">
      <c r="A6" s="6">
        <v>1</v>
      </c>
      <c r="B6" s="7" t="s">
        <v>44</v>
      </c>
      <c r="C6" s="8"/>
      <c r="D6" s="9" t="s">
        <v>7</v>
      </c>
      <c r="E6" s="10"/>
      <c r="F6" s="10"/>
    </row>
    <row r="7" spans="1:6" ht="16.5" customHeight="1">
      <c r="A7" s="6">
        <v>1.1</v>
      </c>
      <c r="B7" s="7" t="s">
        <v>45</v>
      </c>
      <c r="C7" s="8"/>
      <c r="D7" s="9" t="s">
        <v>7</v>
      </c>
      <c r="E7" s="10"/>
      <c r="F7" s="10"/>
    </row>
    <row r="8" spans="1:6" ht="17.25" customHeight="1">
      <c r="A8" s="6" t="s">
        <v>10</v>
      </c>
      <c r="B8" s="7" t="s">
        <v>46</v>
      </c>
      <c r="C8" s="8">
        <v>16.56</v>
      </c>
      <c r="D8" s="9" t="s">
        <v>11</v>
      </c>
      <c r="E8" s="10">
        <v>221.21</v>
      </c>
      <c r="F8" s="10">
        <f>ROUND(C8*E8,0)</f>
        <v>3663</v>
      </c>
    </row>
    <row r="9" spans="1:6" ht="51">
      <c r="A9" s="6">
        <v>1.2</v>
      </c>
      <c r="B9" s="7" t="s">
        <v>47</v>
      </c>
      <c r="C9" s="8">
        <v>16.56</v>
      </c>
      <c r="D9" s="9" t="s">
        <v>11</v>
      </c>
      <c r="E9" s="10">
        <v>192.59</v>
      </c>
      <c r="F9" s="10">
        <f>ROUND(C9*E9,0)</f>
        <v>3189</v>
      </c>
    </row>
    <row r="10" spans="1:6" ht="38.25">
      <c r="A10" s="6">
        <v>1.3</v>
      </c>
      <c r="B10" s="7" t="s">
        <v>48</v>
      </c>
      <c r="C10" s="8"/>
      <c r="D10" s="9" t="s">
        <v>7</v>
      </c>
      <c r="E10" s="10"/>
      <c r="F10" s="10"/>
    </row>
    <row r="11" spans="1:6" ht="15">
      <c r="A11" s="6" t="s">
        <v>49</v>
      </c>
      <c r="B11" s="7" t="s">
        <v>50</v>
      </c>
      <c r="C11" s="8">
        <v>100</v>
      </c>
      <c r="D11" s="9" t="s">
        <v>17</v>
      </c>
      <c r="E11" s="10">
        <v>21.35</v>
      </c>
      <c r="F11" s="10">
        <f>ROUND(C11*E11,0)</f>
        <v>2135</v>
      </c>
    </row>
    <row r="12" spans="1:6" ht="15">
      <c r="A12" s="6">
        <v>2</v>
      </c>
      <c r="B12" s="7" t="s">
        <v>12</v>
      </c>
      <c r="C12" s="8"/>
      <c r="D12" s="9" t="s">
        <v>7</v>
      </c>
      <c r="E12" s="10"/>
      <c r="F12" s="10"/>
    </row>
    <row r="13" spans="1:6" ht="38.25">
      <c r="A13" s="6">
        <v>2.1</v>
      </c>
      <c r="B13" s="7" t="s">
        <v>13</v>
      </c>
      <c r="C13" s="8"/>
      <c r="D13" s="9" t="s">
        <v>7</v>
      </c>
      <c r="E13" s="10"/>
      <c r="F13" s="10"/>
    </row>
    <row r="14" spans="1:6" ht="38.25">
      <c r="A14" s="6" t="s">
        <v>14</v>
      </c>
      <c r="B14" s="7" t="s">
        <v>51</v>
      </c>
      <c r="C14" s="8">
        <v>3.55</v>
      </c>
      <c r="D14" s="9" t="s">
        <v>11</v>
      </c>
      <c r="E14" s="10">
        <v>5076.37</v>
      </c>
      <c r="F14" s="10">
        <f>ROUND(C14*E14,0)</f>
        <v>18021</v>
      </c>
    </row>
    <row r="15" spans="1:6" ht="15">
      <c r="A15" s="6">
        <v>3</v>
      </c>
      <c r="B15" s="7" t="s">
        <v>15</v>
      </c>
      <c r="C15" s="8"/>
      <c r="D15" s="9" t="s">
        <v>7</v>
      </c>
      <c r="E15" s="10"/>
      <c r="F15" s="10"/>
    </row>
    <row r="16" spans="1:6" ht="15" customHeight="1">
      <c r="A16" s="6">
        <v>3.1</v>
      </c>
      <c r="B16" s="7" t="s">
        <v>52</v>
      </c>
      <c r="C16" s="8"/>
      <c r="D16" s="9" t="s">
        <v>7</v>
      </c>
      <c r="E16" s="10"/>
      <c r="F16" s="10"/>
    </row>
    <row r="17" spans="1:6" ht="38.25">
      <c r="A17" s="6" t="s">
        <v>53</v>
      </c>
      <c r="B17" s="7" t="s">
        <v>54</v>
      </c>
      <c r="C17" s="8">
        <v>1.46</v>
      </c>
      <c r="D17" s="9" t="s">
        <v>11</v>
      </c>
      <c r="E17" s="10">
        <v>6767.42</v>
      </c>
      <c r="F17" s="10">
        <f>ROUND(C17*E17,0)</f>
        <v>9880</v>
      </c>
    </row>
    <row r="18" spans="1:6" ht="25.5">
      <c r="A18" s="6">
        <v>3.2</v>
      </c>
      <c r="B18" s="7" t="s">
        <v>16</v>
      </c>
      <c r="C18" s="8"/>
      <c r="D18" s="9" t="s">
        <v>7</v>
      </c>
      <c r="E18" s="10"/>
      <c r="F18" s="10"/>
    </row>
    <row r="19" spans="1:6" ht="15" customHeight="1">
      <c r="A19" s="6" t="s">
        <v>41</v>
      </c>
      <c r="B19" s="7" t="s">
        <v>55</v>
      </c>
      <c r="C19" s="8">
        <v>6.5</v>
      </c>
      <c r="D19" s="9" t="s">
        <v>17</v>
      </c>
      <c r="E19" s="10">
        <v>249.75</v>
      </c>
      <c r="F19" s="10">
        <f>ROUND(C19*E19,0)</f>
        <v>1623</v>
      </c>
    </row>
    <row r="20" spans="1:6" ht="38.25">
      <c r="A20" s="6">
        <v>3.3</v>
      </c>
      <c r="B20" s="7" t="s">
        <v>56</v>
      </c>
      <c r="C20" s="8"/>
      <c r="D20" s="9" t="s">
        <v>7</v>
      </c>
      <c r="E20" s="10"/>
      <c r="F20" s="10"/>
    </row>
    <row r="21" spans="1:6" ht="14.25" customHeight="1">
      <c r="A21" s="6" t="s">
        <v>18</v>
      </c>
      <c r="B21" s="7" t="s">
        <v>57</v>
      </c>
      <c r="C21" s="8">
        <v>115</v>
      </c>
      <c r="D21" s="9" t="s">
        <v>19</v>
      </c>
      <c r="E21" s="10">
        <v>73.21</v>
      </c>
      <c r="F21" s="10">
        <f>ROUND(C21*E21,0)</f>
        <v>8419</v>
      </c>
    </row>
    <row r="22" spans="1:6" ht="15.75" customHeight="1">
      <c r="A22" s="6">
        <v>4</v>
      </c>
      <c r="B22" s="7" t="s">
        <v>20</v>
      </c>
      <c r="C22" s="8"/>
      <c r="D22" s="9" t="s">
        <v>7</v>
      </c>
      <c r="E22" s="10"/>
      <c r="F22" s="10"/>
    </row>
    <row r="23" spans="1:6" ht="16.5" customHeight="1">
      <c r="A23" s="6">
        <v>4.1</v>
      </c>
      <c r="B23" s="7" t="s">
        <v>58</v>
      </c>
      <c r="C23" s="8"/>
      <c r="D23" s="9" t="s">
        <v>7</v>
      </c>
      <c r="E23" s="10"/>
      <c r="F23" s="10"/>
    </row>
    <row r="24" spans="1:6" ht="18" customHeight="1">
      <c r="A24" s="6" t="s">
        <v>22</v>
      </c>
      <c r="B24" s="7" t="s">
        <v>23</v>
      </c>
      <c r="C24" s="8">
        <v>5.81</v>
      </c>
      <c r="D24" s="9" t="s">
        <v>11</v>
      </c>
      <c r="E24" s="10">
        <v>5398.9</v>
      </c>
      <c r="F24" s="10">
        <f>ROUND(C24*E24,0)</f>
        <v>31368</v>
      </c>
    </row>
    <row r="25" spans="1:6" ht="38.25">
      <c r="A25" s="6">
        <v>4.2</v>
      </c>
      <c r="B25" s="7" t="s">
        <v>21</v>
      </c>
      <c r="C25" s="8"/>
      <c r="D25" s="9" t="s">
        <v>7</v>
      </c>
      <c r="E25" s="10"/>
      <c r="F25" s="10"/>
    </row>
    <row r="26" spans="1:6" ht="15">
      <c r="A26" s="6" t="s">
        <v>24</v>
      </c>
      <c r="B26" s="7" t="s">
        <v>23</v>
      </c>
      <c r="C26" s="8">
        <v>5.18</v>
      </c>
      <c r="D26" s="9" t="s">
        <v>11</v>
      </c>
      <c r="E26" s="10">
        <v>6655.37</v>
      </c>
      <c r="F26" s="10">
        <f>ROUND(C26*E26,0)</f>
        <v>34475</v>
      </c>
    </row>
    <row r="27" spans="1:6" ht="15" customHeight="1">
      <c r="A27" s="6">
        <v>5</v>
      </c>
      <c r="B27" s="7" t="s">
        <v>25</v>
      </c>
      <c r="C27" s="8"/>
      <c r="D27" s="9" t="s">
        <v>7</v>
      </c>
      <c r="E27" s="10"/>
      <c r="F27" s="10"/>
    </row>
    <row r="28" spans="1:6" ht="15" customHeight="1">
      <c r="A28" s="6">
        <v>5.1</v>
      </c>
      <c r="B28" s="7" t="s">
        <v>59</v>
      </c>
      <c r="C28" s="8">
        <v>7.2</v>
      </c>
      <c r="D28" s="9" t="s">
        <v>17</v>
      </c>
      <c r="E28" s="10">
        <v>3778.86</v>
      </c>
      <c r="F28" s="10">
        <f>ROUND(C28*E28,0)</f>
        <v>27208</v>
      </c>
    </row>
    <row r="29" spans="1:6" ht="15">
      <c r="A29" s="6">
        <v>6</v>
      </c>
      <c r="B29" s="7" t="s">
        <v>31</v>
      </c>
      <c r="C29" s="8"/>
      <c r="D29" s="9" t="s">
        <v>7</v>
      </c>
      <c r="E29" s="10"/>
      <c r="F29" s="10"/>
    </row>
    <row r="30" spans="1:6" ht="55.5" customHeight="1">
      <c r="A30" s="6">
        <v>6.1</v>
      </c>
      <c r="B30" s="7" t="s">
        <v>60</v>
      </c>
      <c r="C30" s="8"/>
      <c r="D30" s="9" t="s">
        <v>7</v>
      </c>
      <c r="E30" s="10"/>
      <c r="F30" s="10"/>
    </row>
    <row r="31" spans="1:6" ht="15">
      <c r="A31" s="6" t="s">
        <v>26</v>
      </c>
      <c r="B31" s="7" t="s">
        <v>61</v>
      </c>
      <c r="C31" s="8">
        <v>255</v>
      </c>
      <c r="D31" s="9" t="s">
        <v>19</v>
      </c>
      <c r="E31" s="10">
        <v>138.09</v>
      </c>
      <c r="F31" s="10">
        <f>ROUND(C31*E31,0)</f>
        <v>35213</v>
      </c>
    </row>
    <row r="32" spans="1:6" ht="38.25">
      <c r="A32" s="6">
        <v>6.2</v>
      </c>
      <c r="B32" s="7" t="s">
        <v>62</v>
      </c>
      <c r="C32" s="8"/>
      <c r="D32" s="9" t="s">
        <v>7</v>
      </c>
      <c r="E32" s="10"/>
      <c r="F32" s="10"/>
    </row>
    <row r="33" spans="1:6" ht="25.5">
      <c r="A33" s="6" t="s">
        <v>27</v>
      </c>
      <c r="B33" s="7" t="s">
        <v>63</v>
      </c>
      <c r="C33" s="8">
        <v>1336.9</v>
      </c>
      <c r="D33" s="9" t="s">
        <v>19</v>
      </c>
      <c r="E33" s="10">
        <v>82.11</v>
      </c>
      <c r="F33" s="10">
        <f>ROUND(C33*E33,0)</f>
        <v>109773</v>
      </c>
    </row>
    <row r="34" spans="1:6" ht="25.5">
      <c r="A34" s="6" t="s">
        <v>64</v>
      </c>
      <c r="B34" s="7" t="s">
        <v>65</v>
      </c>
      <c r="C34" s="8">
        <v>1280</v>
      </c>
      <c r="D34" s="9" t="s">
        <v>19</v>
      </c>
      <c r="E34" s="10">
        <v>114.86</v>
      </c>
      <c r="F34" s="10">
        <f>ROUND(C34*E34,0)</f>
        <v>147021</v>
      </c>
    </row>
    <row r="35" spans="1:6" ht="15" customHeight="1">
      <c r="A35" s="6">
        <v>6.3</v>
      </c>
      <c r="B35" s="7" t="s">
        <v>66</v>
      </c>
      <c r="C35" s="8"/>
      <c r="D35" s="9" t="s">
        <v>7</v>
      </c>
      <c r="E35" s="10"/>
      <c r="F35" s="10"/>
    </row>
    <row r="36" spans="1:6" ht="15">
      <c r="A36" s="6" t="s">
        <v>28</v>
      </c>
      <c r="B36" s="7" t="s">
        <v>67</v>
      </c>
      <c r="C36" s="8">
        <v>160</v>
      </c>
      <c r="D36" s="9" t="s">
        <v>19</v>
      </c>
      <c r="E36" s="10">
        <v>127.7</v>
      </c>
      <c r="F36" s="10">
        <f>ROUND(C36*E36,0)</f>
        <v>20432</v>
      </c>
    </row>
    <row r="37" spans="1:6" ht="67.5" customHeight="1">
      <c r="A37" s="6">
        <v>6.4</v>
      </c>
      <c r="B37" s="7" t="s">
        <v>68</v>
      </c>
      <c r="C37" s="8"/>
      <c r="D37" s="9" t="s">
        <v>7</v>
      </c>
      <c r="E37" s="10"/>
      <c r="F37" s="10"/>
    </row>
    <row r="38" spans="1:6" ht="15">
      <c r="A38" s="6" t="s">
        <v>30</v>
      </c>
      <c r="B38" s="7" t="s">
        <v>69</v>
      </c>
      <c r="C38" s="8">
        <v>136</v>
      </c>
      <c r="D38" s="9" t="s">
        <v>29</v>
      </c>
      <c r="E38" s="10">
        <v>117.71</v>
      </c>
      <c r="F38" s="10">
        <f>ROUND(C38*E38,0)</f>
        <v>16009</v>
      </c>
    </row>
    <row r="39" spans="1:6" ht="16.5" customHeight="1">
      <c r="A39" s="6">
        <v>7</v>
      </c>
      <c r="B39" s="7" t="s">
        <v>32</v>
      </c>
      <c r="C39" s="8"/>
      <c r="D39" s="9" t="s">
        <v>7</v>
      </c>
      <c r="E39" s="10"/>
      <c r="F39" s="10"/>
    </row>
    <row r="40" spans="1:6" ht="51">
      <c r="A40" s="6">
        <v>7.1</v>
      </c>
      <c r="B40" s="7" t="s">
        <v>70</v>
      </c>
      <c r="C40" s="8"/>
      <c r="D40" s="9" t="s">
        <v>7</v>
      </c>
      <c r="E40" s="10"/>
      <c r="F40" s="10"/>
    </row>
    <row r="41" spans="1:6" ht="15">
      <c r="A41" s="6" t="s">
        <v>71</v>
      </c>
      <c r="B41" s="7" t="s">
        <v>72</v>
      </c>
      <c r="C41" s="8">
        <v>20</v>
      </c>
      <c r="D41" s="9" t="s">
        <v>17</v>
      </c>
      <c r="E41" s="10">
        <v>1343.13</v>
      </c>
      <c r="F41" s="10">
        <f>ROUND(C41*E41,0)</f>
        <v>26863</v>
      </c>
    </row>
    <row r="42" spans="1:6" ht="15">
      <c r="A42" s="6">
        <v>8</v>
      </c>
      <c r="B42" s="7" t="s">
        <v>35</v>
      </c>
      <c r="C42" s="8"/>
      <c r="D42" s="9" t="s">
        <v>7</v>
      </c>
      <c r="E42" s="10"/>
      <c r="F42" s="10"/>
    </row>
    <row r="43" spans="1:6" ht="15">
      <c r="A43" s="6">
        <v>8.1</v>
      </c>
      <c r="B43" s="7" t="s">
        <v>73</v>
      </c>
      <c r="C43" s="8"/>
      <c r="D43" s="9" t="s">
        <v>7</v>
      </c>
      <c r="E43" s="10"/>
      <c r="F43" s="10"/>
    </row>
    <row r="44" spans="1:6" ht="15">
      <c r="A44" s="6" t="s">
        <v>74</v>
      </c>
      <c r="B44" s="7" t="s">
        <v>38</v>
      </c>
      <c r="C44" s="8">
        <v>35</v>
      </c>
      <c r="D44" s="9" t="s">
        <v>17</v>
      </c>
      <c r="E44" s="10">
        <v>231.08</v>
      </c>
      <c r="F44" s="10">
        <f>ROUND(C44*E44,0)</f>
        <v>8088</v>
      </c>
    </row>
    <row r="45" spans="1:6" ht="13.5" customHeight="1">
      <c r="A45" s="6">
        <v>8.2</v>
      </c>
      <c r="B45" s="7" t="s">
        <v>36</v>
      </c>
      <c r="C45" s="8"/>
      <c r="D45" s="9" t="s">
        <v>7</v>
      </c>
      <c r="E45" s="10"/>
      <c r="F45" s="10"/>
    </row>
    <row r="46" spans="1:6" ht="15">
      <c r="A46" s="6" t="s">
        <v>33</v>
      </c>
      <c r="B46" s="7" t="s">
        <v>38</v>
      </c>
      <c r="C46" s="8">
        <v>25</v>
      </c>
      <c r="D46" s="9" t="s">
        <v>17</v>
      </c>
      <c r="E46" s="10">
        <v>266.46</v>
      </c>
      <c r="F46" s="10">
        <f>ROUND(C46*E46,0)</f>
        <v>6662</v>
      </c>
    </row>
    <row r="47" spans="1:6" ht="15.75" customHeight="1">
      <c r="A47" s="6">
        <v>8.3</v>
      </c>
      <c r="B47" s="7" t="s">
        <v>75</v>
      </c>
      <c r="C47" s="8"/>
      <c r="D47" s="9" t="s">
        <v>7</v>
      </c>
      <c r="E47" s="10"/>
      <c r="F47" s="10"/>
    </row>
    <row r="48" spans="1:6" ht="16.5" customHeight="1">
      <c r="A48" s="6" t="s">
        <v>34</v>
      </c>
      <c r="B48" s="7" t="s">
        <v>76</v>
      </c>
      <c r="C48" s="8">
        <v>60</v>
      </c>
      <c r="D48" s="9" t="s">
        <v>17</v>
      </c>
      <c r="E48" s="10">
        <v>144.41</v>
      </c>
      <c r="F48" s="10">
        <f>ROUND(C48*E48,0)</f>
        <v>8665</v>
      </c>
    </row>
    <row r="49" spans="1:6" ht="25.5">
      <c r="A49" s="6">
        <v>8.4</v>
      </c>
      <c r="B49" s="7" t="s">
        <v>77</v>
      </c>
      <c r="C49" s="8"/>
      <c r="D49" s="9" t="s">
        <v>7</v>
      </c>
      <c r="E49" s="10"/>
      <c r="F49" s="10"/>
    </row>
    <row r="50" spans="1:6" ht="15">
      <c r="A50" s="6" t="s">
        <v>78</v>
      </c>
      <c r="B50" s="7" t="s">
        <v>39</v>
      </c>
      <c r="C50" s="8">
        <v>135</v>
      </c>
      <c r="D50" s="9" t="s">
        <v>17</v>
      </c>
      <c r="E50" s="10">
        <v>106.57</v>
      </c>
      <c r="F50" s="10">
        <f>ROUND(C50*E50,0)</f>
        <v>14387</v>
      </c>
    </row>
    <row r="51" spans="1:6" ht="15" customHeight="1">
      <c r="A51" s="6">
        <v>9</v>
      </c>
      <c r="B51" s="7" t="s">
        <v>79</v>
      </c>
      <c r="C51" s="8"/>
      <c r="D51" s="9" t="s">
        <v>7</v>
      </c>
      <c r="E51" s="10"/>
      <c r="F51" s="10"/>
    </row>
    <row r="52" spans="1:6" ht="210.75" customHeight="1">
      <c r="A52" s="6">
        <v>9.1</v>
      </c>
      <c r="B52" s="7" t="s">
        <v>80</v>
      </c>
      <c r="C52" s="8"/>
      <c r="D52" s="9" t="s">
        <v>7</v>
      </c>
      <c r="E52" s="10"/>
      <c r="F52" s="10"/>
    </row>
    <row r="53" spans="1:6" ht="14.25" customHeight="1">
      <c r="A53" s="6" t="s">
        <v>37</v>
      </c>
      <c r="B53" s="7" t="s">
        <v>81</v>
      </c>
      <c r="C53" s="8">
        <v>6.25</v>
      </c>
      <c r="D53" s="9" t="s">
        <v>11</v>
      </c>
      <c r="E53" s="10">
        <v>8026.08</v>
      </c>
      <c r="F53" s="10">
        <f>ROUND(C53*E53,0)</f>
        <v>50163</v>
      </c>
    </row>
    <row r="54" spans="1:6" ht="15">
      <c r="A54" s="6">
        <v>10</v>
      </c>
      <c r="B54" s="7" t="s">
        <v>82</v>
      </c>
      <c r="C54" s="8"/>
      <c r="D54" s="9" t="s">
        <v>7</v>
      </c>
      <c r="E54" s="10"/>
      <c r="F54" s="10"/>
    </row>
    <row r="55" spans="1:6" ht="16.5" customHeight="1">
      <c r="A55" s="6">
        <v>10.1</v>
      </c>
      <c r="B55" s="7" t="s">
        <v>83</v>
      </c>
      <c r="C55" s="8"/>
      <c r="D55" s="9" t="s">
        <v>7</v>
      </c>
      <c r="E55" s="10"/>
      <c r="F55" s="10"/>
    </row>
    <row r="56" spans="1:6" ht="15">
      <c r="A56" s="6" t="s">
        <v>40</v>
      </c>
      <c r="B56" s="7" t="s">
        <v>84</v>
      </c>
      <c r="C56" s="8"/>
      <c r="D56" s="9" t="s">
        <v>7</v>
      </c>
      <c r="E56" s="10"/>
      <c r="F56" s="10"/>
    </row>
    <row r="57" spans="1:6" ht="38.25">
      <c r="A57" s="6" t="s">
        <v>85</v>
      </c>
      <c r="B57" s="7" t="s">
        <v>86</v>
      </c>
      <c r="C57" s="8">
        <v>20</v>
      </c>
      <c r="D57" s="9" t="s">
        <v>19</v>
      </c>
      <c r="E57" s="10">
        <v>371.72</v>
      </c>
      <c r="F57" s="10">
        <f>ROUND(C57*E57,0)</f>
        <v>7434</v>
      </c>
    </row>
    <row r="58" spans="1:6" ht="15">
      <c r="A58" s="6"/>
      <c r="B58" s="11" t="s">
        <v>9</v>
      </c>
      <c r="C58" s="12"/>
      <c r="D58" s="13" t="s">
        <v>7</v>
      </c>
      <c r="E58" s="14"/>
      <c r="F58" s="14">
        <f>SUM(F7:F57)</f>
        <v>590691</v>
      </c>
    </row>
    <row r="59" ht="15">
      <c r="F5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38:A5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38:E57">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38:C57">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2021-02-22T04:55:42Z</cp:lastPrinted>
  <dcterms:created xsi:type="dcterms:W3CDTF">2012-06-15T05:23:41Z</dcterms:created>
  <dcterms:modified xsi:type="dcterms:W3CDTF">2021-02-22T04:56:50Z</dcterms:modified>
  <cp:category/>
  <cp:version/>
  <cp:contentType/>
  <cp:contentStatus/>
</cp:coreProperties>
</file>